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försblad" sheetId="1" r:id="rId1"/>
    <sheet name="Förvb 2001" sheetId="2" r:id="rId2"/>
    <sheet name="Resultat 2002" sheetId="3" r:id="rId3"/>
    <sheet name="Balans 2002" sheetId="4" r:id="rId4"/>
    <sheet name="Noter" sheetId="5" r:id="rId5"/>
  </sheets>
  <definedNames>
    <definedName name="_xlnm.Print_Area" localSheetId="1">'Förvb 2001'!$A:$D</definedName>
    <definedName name="_xlnm.Print_Area" localSheetId="4">'Noter'!$A$1:$G$72</definedName>
  </definedNames>
  <calcPr fullCalcOnLoad="1"/>
</workbook>
</file>

<file path=xl/sharedStrings.xml><?xml version="1.0" encoding="utf-8"?>
<sst xmlns="http://schemas.openxmlformats.org/spreadsheetml/2006/main" count="176" uniqueCount="156">
  <si>
    <t>FÖRVALTNINGSBERÄTTELSE</t>
  </si>
  <si>
    <t>Följande avskrivningstider tillämpas:</t>
  </si>
  <si>
    <t>Travhästar</t>
  </si>
  <si>
    <t>10 år</t>
  </si>
  <si>
    <t>Aktiekapital</t>
  </si>
  <si>
    <t>Årets resultat</t>
  </si>
  <si>
    <t>Verkställande direktör</t>
  </si>
  <si>
    <t xml:space="preserve">Vår revisionsberättelse har avgivits den       </t>
  </si>
  <si>
    <t>Auktoriserad revisor</t>
  </si>
  <si>
    <t>TILLGÅNGAR</t>
  </si>
  <si>
    <t>Materiella anläggningstillgångar</t>
  </si>
  <si>
    <t>Summa anläggningstillgångar</t>
  </si>
  <si>
    <t>Kortfristiga fordringar</t>
  </si>
  <si>
    <t>Övriga fordringar</t>
  </si>
  <si>
    <t>Summa omsättningstillgångar</t>
  </si>
  <si>
    <t>SUMMA TILLGÅNGAR</t>
  </si>
  <si>
    <t>EGET KAPITAL OCH SKULDER</t>
  </si>
  <si>
    <t>Bundet eget kapital</t>
  </si>
  <si>
    <t>Fritt eget kapital</t>
  </si>
  <si>
    <t>Summa eget kapital</t>
  </si>
  <si>
    <t>Skuld till koncernbolag</t>
  </si>
  <si>
    <t>Upplupna kostnader</t>
  </si>
  <si>
    <t>SUMMA EGET KAPITAL OCH SKULDER</t>
  </si>
  <si>
    <t>Inga</t>
  </si>
  <si>
    <t>Nettoomsättning</t>
  </si>
  <si>
    <t>Övriga externa kostnader</t>
  </si>
  <si>
    <t>Not 1</t>
  </si>
  <si>
    <t>Allmänna redovisningsprinciper</t>
  </si>
  <si>
    <t>Värderingsprinciper</t>
  </si>
  <si>
    <t>Fordringar</t>
  </si>
  <si>
    <t>Avskrivningsprinciper för anläggningstillgångar</t>
  </si>
  <si>
    <t>Koncernuppgifter</t>
  </si>
  <si>
    <t>Årsredovisning</t>
  </si>
  <si>
    <t>Eget kapital</t>
  </si>
  <si>
    <t>REDOVISNINGSPRINCIPER OCH BOKSLUTSKOMMENTARER</t>
  </si>
  <si>
    <t>Rörelsens intäkter</t>
  </si>
  <si>
    <t>Rörelsens kostnader</t>
  </si>
  <si>
    <t>Rörelseresultat</t>
  </si>
  <si>
    <t>Anläggningstillgångar</t>
  </si>
  <si>
    <t>Ställda panter</t>
  </si>
  <si>
    <t>Ansvarsförbindelser</t>
  </si>
  <si>
    <t>Hans Åkervall</t>
  </si>
  <si>
    <t xml:space="preserve">Organisationsnummer 556606-9331 </t>
  </si>
  <si>
    <t>Travhästar redovisas som anläggningstillgång.</t>
  </si>
  <si>
    <t>Anders Nilsson</t>
  </si>
  <si>
    <t>Nils Sköld</t>
  </si>
  <si>
    <t xml:space="preserve">Bolaget är dotterbolag till Travkompaniet på Ekerö AB, organisationsnummer </t>
  </si>
  <si>
    <t>556592-7653 med säte på Ekerö.</t>
  </si>
  <si>
    <t>20 000 aktier à nom SEK 25</t>
  </si>
  <si>
    <t>KPMG AB</t>
  </si>
  <si>
    <t>TRAVKOMPANIET STALL BLÅ AB (publ)</t>
  </si>
  <si>
    <t>Ränteintäkter</t>
  </si>
  <si>
    <t>Balanserat resultat</t>
  </si>
  <si>
    <t>2002-01-01--2002-12-31</t>
  </si>
  <si>
    <t>Lars Bönnelycke</t>
  </si>
  <si>
    <t>2001-02-23-</t>
  </si>
  <si>
    <t>2002-01-01-</t>
  </si>
  <si>
    <t>RESULTATRÄKNING</t>
  </si>
  <si>
    <t>Avskrivning av materiella</t>
  </si>
  <si>
    <t>anläggningstillgångar</t>
  </si>
  <si>
    <t>Not 2</t>
  </si>
  <si>
    <t>Resultat från finansiella poster</t>
  </si>
  <si>
    <t>-</t>
  </si>
  <si>
    <t>BALANSRÄKNING</t>
  </si>
  <si>
    <t>Not 3</t>
  </si>
  <si>
    <t>Omsättningstillgångar</t>
  </si>
  <si>
    <t>Förutbetalda kostnader</t>
  </si>
  <si>
    <t>och upplupna intäkter</t>
  </si>
  <si>
    <t>Kassa och bank</t>
  </si>
  <si>
    <t>Skulder</t>
  </si>
  <si>
    <t>Långfristiga skulder</t>
  </si>
  <si>
    <t>Kortfristiga skulder</t>
  </si>
  <si>
    <t>Summa skulder</t>
  </si>
  <si>
    <t>Fordringar på koncernföretag</t>
  </si>
  <si>
    <t>NOTER</t>
  </si>
  <si>
    <t>Revisionsarvode</t>
  </si>
  <si>
    <t>Ackumulerade anskaffningsvärden</t>
  </si>
  <si>
    <t>Nyanskaffningar</t>
  </si>
  <si>
    <t>Ackumulerade avskrivningar enligt plan</t>
  </si>
  <si>
    <t>Årets avskrivning enligt plan</t>
  </si>
  <si>
    <t>Planenligt restvärde vid årets slut</t>
  </si>
  <si>
    <t>Ingående balans</t>
  </si>
  <si>
    <t>Reservfond</t>
  </si>
  <si>
    <t xml:space="preserve">Fritt </t>
  </si>
  <si>
    <t>eget kapital</t>
  </si>
  <si>
    <t>Till reservfond</t>
  </si>
  <si>
    <t>Aktieägartillskott</t>
  </si>
  <si>
    <t>Utgående balans</t>
  </si>
  <si>
    <t xml:space="preserve">Stockholm den              </t>
  </si>
  <si>
    <t xml:space="preserve">            -</t>
  </si>
  <si>
    <t xml:space="preserve">           </t>
  </si>
  <si>
    <t xml:space="preserve">                </t>
  </si>
  <si>
    <t xml:space="preserve">      </t>
  </si>
  <si>
    <t xml:space="preserve">             </t>
  </si>
  <si>
    <t>Aktieägatillskott redovisades 2001 över resultaträkningen med 252 747 kronor. I år sker</t>
  </si>
  <si>
    <t>redovisning direkt mot eget kapital. Jämförelsesiffran i resultaträkningen är ändrad.</t>
  </si>
  <si>
    <t xml:space="preserve">Bolaget  följer Årsredovisningslagen och Bokföringsnämndens rekommendationer.  </t>
  </si>
  <si>
    <t>Tillgångar och skulder har värderats till anskaffningsvärden om inget annat anges nedan.</t>
  </si>
  <si>
    <t>Fordringar har efter individuell värdering upptagits till belopp varmed de beräknas inflyta.</t>
  </si>
  <si>
    <t>Avskrivningar enligt plan baseras på ursprungliga anskaffningsvärden och beräknad ekonomisk</t>
  </si>
  <si>
    <t>livslängd.</t>
  </si>
  <si>
    <t>Revisionsarvode har utgått med 10 (10) till KPMG AB.</t>
  </si>
  <si>
    <t xml:space="preserve">Travkompaniet Stall Blå AB bedriver tävlingsverksamhet med travhästar. Bolaget innehar </t>
  </si>
  <si>
    <t>fem travhästar.</t>
  </si>
  <si>
    <t>Antal andraplatser:  2</t>
  </si>
  <si>
    <t>Bolagets hästar som är födda 2000 kommer att tävla mer under 2003 än under  2002.</t>
  </si>
  <si>
    <t xml:space="preserve">Styrelsen och verkställande direktören föreslår att till förfogande stående vinstmedel </t>
  </si>
  <si>
    <r>
      <t xml:space="preserve">Gendarme, </t>
    </r>
    <r>
      <rPr>
        <sz val="12"/>
        <rFont val="Times New Roman"/>
        <family val="1"/>
      </rPr>
      <t>hingst, född 1999</t>
    </r>
  </si>
  <si>
    <t>Gendarme har under hela år 2002 funnits i tränare Stefan Hultmans regi, på Yttersta Gård.</t>
  </si>
  <si>
    <t>Gendarme debuterade 13 mars på Solvalla med en andraplats. I sin fjärde start kom första segern</t>
  </si>
  <si>
    <t>medan årets kanske största bedrift var när Gendarme vann Locomites lopp på Solvalla, trots</t>
  </si>
  <si>
    <t>startgalopp. Just startgalopp har dessvärre varit ett allt för vanligt inslag när Gendarme startat,</t>
  </si>
  <si>
    <t>vilket hindrat hästen från att kvala in till lopp som Kriteriet, E3 m fl. Tränare Stefan Hultman anser</t>
  </si>
  <si>
    <t>dock att hästen har potential att tillhöra de allra bästa i årskullen och är optimistisk för framtiden</t>
  </si>
  <si>
    <t xml:space="preserve">vad gäller att få bukt på hans ovanor att galoppera. </t>
  </si>
  <si>
    <t>Statistik Gendarme år 2002:</t>
  </si>
  <si>
    <t>Antal starter:  16</t>
  </si>
  <si>
    <t>Antal vinster:  3</t>
  </si>
  <si>
    <t>Antal tredjeplatser:  2</t>
  </si>
  <si>
    <t>Totalt insprunget 2002:  290 500 kronor</t>
  </si>
  <si>
    <t>Rekord:  1.14,3 ak</t>
  </si>
  <si>
    <r>
      <t xml:space="preserve">Half Volley, </t>
    </r>
    <r>
      <rPr>
        <sz val="12"/>
        <rFont val="Times New Roman"/>
        <family val="1"/>
      </rPr>
      <t>sto, född 2000</t>
    </r>
  </si>
  <si>
    <t>Half Volley har under hela år 2002 funnits i tränare Stefan Hultmans regi, på Yttersta Gård.</t>
  </si>
  <si>
    <t>Half Volley gick godkänt premielopp den 17 juni på Solvalla, tiden 1.34,3. Den 28 augusti blev</t>
  </si>
  <si>
    <t>det godkänt också i kval på tiden 1.21,7. Half Volley har hela tiden legat långt fram i utvecklingen</t>
  </si>
  <si>
    <t>och redan den 30 oktober var det dags för debut. Det blev vinst direkt. Därefter ansåg tränare</t>
  </si>
  <si>
    <t>Stefan Hultman att det inte fanns några lämpliga lopp för hästen och valde att vänta med fler starter</t>
  </si>
  <si>
    <t>till 2003. Förhoppningarna finns att Half Volley ska kunna tillhöra kulltoppen bland stona år 2003.</t>
  </si>
  <si>
    <t>Statistik Half Volley år 2002:</t>
  </si>
  <si>
    <t>Antal starter:  1</t>
  </si>
  <si>
    <t>Antal vinster:  1</t>
  </si>
  <si>
    <t>Totalt insprunget 2002:  50 000 kronor</t>
  </si>
  <si>
    <t>Rekord:  1.19,3 am</t>
  </si>
  <si>
    <r>
      <t>Shergar Boko,</t>
    </r>
    <r>
      <rPr>
        <sz val="12"/>
        <rFont val="Times New Roman"/>
        <family val="1"/>
      </rPr>
      <t xml:space="preserve"> hingst, född 2000</t>
    </r>
  </si>
  <si>
    <t>Shergar Boko har under hela år 2002 funnits i tränare Stefan Hultmans regi, på Yttersta Gård.</t>
  </si>
  <si>
    <t xml:space="preserve">Shergar Boko gick godkänt premielopp 3 juli på Solvalla, tiden 1.34,5. Den 9 oktober gick hästen </t>
  </si>
  <si>
    <t xml:space="preserve">godkänt kval på tiden 1.26,4. Shergar Boko har en stam som i alla sammanhang kommer att dra till </t>
  </si>
  <si>
    <t>sig mycket uppmärksamhet. Hingsten har inte haft några bekymmer med skador under året och är</t>
  </si>
  <si>
    <t xml:space="preserve">tidig i sin utveckling. Det var nära tävlingsdebut redan 2002, men det dröjer till 2003. Ett år man har </t>
  </si>
  <si>
    <t>förhoppningar om att Shergar ska kunna tillhöra toppskiktet bland landets 3-åringselit.</t>
  </si>
  <si>
    <r>
      <t xml:space="preserve">Hiking, </t>
    </r>
    <r>
      <rPr>
        <sz val="12"/>
        <rFont val="Times New Roman"/>
        <family val="1"/>
      </rPr>
      <t>hingst, född 2000</t>
    </r>
  </si>
  <si>
    <t>Hiking har under hela år 2002 funnits i tränare Stefan Hultmans regi, på Yttersta Gård.</t>
  </si>
  <si>
    <t xml:space="preserve">Premielopp travade Hiking godkänt 3 juli på Solvalla, tiden 1.34,2. Sedan dröjde det till </t>
  </si>
  <si>
    <t xml:space="preserve">11 december innan Hiking travade godkänt kval, också det på Solvalla, tiden 1.24,1. Hiking var </t>
  </si>
  <si>
    <t xml:space="preserve">tidigt en favorit för tränare Stefan Hultman, som inte ser någon anledning att ändra sig på den </t>
  </si>
  <si>
    <t>punkten. Det var aldrig aktuellt med start under 2002, ett år som genomfördes med träning enligt</t>
  </si>
  <si>
    <t xml:space="preserve">planerna, utan några bekymmer. Hiking bedöms vara ett exteriört praktexemplar och </t>
  </si>
  <si>
    <t>förväntningarna inför 2003 är höga.</t>
  </si>
  <si>
    <r>
      <t>Scioto Boko,</t>
    </r>
    <r>
      <rPr>
        <sz val="12"/>
        <rFont val="Times New Roman"/>
        <family val="1"/>
      </rPr>
      <t xml:space="preserve"> hingst, född 2000</t>
    </r>
  </si>
  <si>
    <t xml:space="preserve">Scioto Boko har under hela år 2002 funnits i tränare Stefan Hultmans regi, på Yttersta Gård. </t>
  </si>
  <si>
    <t xml:space="preserve">Scioto Boko gick godkänt premielopp 3 juli på Solvalla, tiden 1.34,5, samt godkänt kval  </t>
  </si>
  <si>
    <t xml:space="preserve">18 december på tiden 1.26,0. Scioto Boko var tidigt en stor häst och är det alltjämt, även om </t>
  </si>
  <si>
    <t>årskamraterna börjar att komma ikapp. Hästen har behövt gott om träning och tid för att växa i sin</t>
  </si>
  <si>
    <t>stora lekamen. Inga större bekymmer med skador har drabbat Scioto, som beräknas behöva gott</t>
  </si>
  <si>
    <t>om träning innan det är dags för tävlingsdebut.</t>
  </si>
  <si>
    <t>1 507 820 kronor, balanseras i ny räkning.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</si>
</sst>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\ 000\ 000"/>
  </numFmts>
  <fonts count="19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color indexed="10"/>
      <name val="Times New Roman"/>
      <family val="1"/>
    </font>
    <font>
      <sz val="13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2"/>
      <color indexed="10"/>
      <name val="Arial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15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7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4">
      <selection activeCell="A23" sqref="A23"/>
    </sheetView>
  </sheetViews>
  <sheetFormatPr defaultColWidth="9.140625" defaultRowHeight="12.75"/>
  <cols>
    <col min="1" max="2" width="84.28125" style="7" customWidth="1"/>
    <col min="3" max="3" width="18.7109375" style="7" customWidth="1"/>
    <col min="4" max="16384" width="9.140625" style="7" customWidth="1"/>
  </cols>
  <sheetData>
    <row r="1" spans="1:3" ht="16.5">
      <c r="A1" s="6"/>
      <c r="B1" s="6"/>
      <c r="C1" s="6"/>
    </row>
    <row r="2" spans="1:3" ht="16.5">
      <c r="A2" s="6"/>
      <c r="B2" s="6"/>
      <c r="C2" s="6"/>
    </row>
    <row r="3" spans="1:3" ht="16.5">
      <c r="A3" s="6"/>
      <c r="B3" s="6"/>
      <c r="C3" s="6"/>
    </row>
    <row r="4" spans="1:3" ht="16.5">
      <c r="A4" s="6"/>
      <c r="B4" s="6"/>
      <c r="C4" s="6"/>
    </row>
    <row r="5" spans="1:3" ht="16.5">
      <c r="A5" s="6"/>
      <c r="B5" s="6"/>
      <c r="C5" s="6"/>
    </row>
    <row r="6" spans="1:3" ht="16.5">
      <c r="A6" s="6"/>
      <c r="B6" s="6"/>
      <c r="C6" s="6"/>
    </row>
    <row r="7" spans="1:3" ht="16.5">
      <c r="A7" s="6"/>
      <c r="B7" s="6"/>
      <c r="C7" s="6"/>
    </row>
    <row r="8" spans="1:3" ht="16.5">
      <c r="A8" s="6"/>
      <c r="B8" s="6"/>
      <c r="C8" s="6"/>
    </row>
    <row r="9" spans="1:3" ht="16.5">
      <c r="A9" s="6"/>
      <c r="B9" s="6"/>
      <c r="C9" s="6"/>
    </row>
    <row r="10" spans="1:3" ht="16.5">
      <c r="A10" s="6"/>
      <c r="B10" s="6"/>
      <c r="C10" s="6"/>
    </row>
    <row r="11" spans="1:3" s="4" customFormat="1" ht="16.5">
      <c r="A11" s="1"/>
      <c r="B11" s="1"/>
      <c r="C11" s="1"/>
    </row>
    <row r="12" spans="1:3" s="4" customFormat="1" ht="16.5">
      <c r="A12" s="1"/>
      <c r="B12" s="1"/>
      <c r="C12" s="1"/>
    </row>
    <row r="13" spans="1:3" s="4" customFormat="1" ht="16.5">
      <c r="A13" s="2"/>
      <c r="B13" s="1"/>
      <c r="C13" s="1"/>
    </row>
    <row r="14" spans="1:3" s="4" customFormat="1" ht="16.5">
      <c r="A14" s="1"/>
      <c r="C14" s="1"/>
    </row>
    <row r="15" spans="1:3" s="4" customFormat="1" ht="16.5">
      <c r="A15" s="1"/>
      <c r="B15" s="1"/>
      <c r="C15" s="1"/>
    </row>
    <row r="16" spans="1:3" s="4" customFormat="1" ht="18.75">
      <c r="A16" s="8" t="s">
        <v>50</v>
      </c>
      <c r="B16" s="1"/>
      <c r="C16" s="1"/>
    </row>
    <row r="17" spans="1:3" s="4" customFormat="1" ht="16.5">
      <c r="A17" s="1"/>
      <c r="B17" s="1"/>
      <c r="C17" s="1"/>
    </row>
    <row r="18" spans="1:3" s="4" customFormat="1" ht="16.5">
      <c r="A18" s="9" t="s">
        <v>42</v>
      </c>
      <c r="B18" s="1"/>
      <c r="C18" s="1"/>
    </row>
    <row r="19" spans="1:3" s="4" customFormat="1" ht="16.5">
      <c r="A19" s="5"/>
      <c r="B19" s="1"/>
      <c r="C19" s="1"/>
    </row>
    <row r="20" spans="1:3" s="4" customFormat="1" ht="16.5">
      <c r="A20" s="1"/>
      <c r="B20" s="1"/>
      <c r="C20" s="1"/>
    </row>
    <row r="21" spans="1:3" s="4" customFormat="1" ht="18.75">
      <c r="A21" s="10" t="s">
        <v>32</v>
      </c>
      <c r="B21" s="1"/>
      <c r="C21" s="1"/>
    </row>
    <row r="22" spans="1:3" s="4" customFormat="1" ht="16.5">
      <c r="A22" s="1"/>
      <c r="B22" s="1"/>
      <c r="C22" s="1"/>
    </row>
    <row r="23" spans="1:3" s="4" customFormat="1" ht="16.5">
      <c r="A23" s="9" t="s">
        <v>53</v>
      </c>
      <c r="B23" s="1"/>
      <c r="C23" s="1"/>
    </row>
    <row r="24" spans="1:3" s="4" customFormat="1" ht="16.5">
      <c r="A24" s="1"/>
      <c r="B24" s="1"/>
      <c r="C24" s="1"/>
    </row>
    <row r="25" spans="1:3" s="4" customFormat="1" ht="16.5">
      <c r="A25" s="1"/>
      <c r="B25" s="1"/>
      <c r="C25" s="1"/>
    </row>
    <row r="26" spans="1:3" s="4" customFormat="1" ht="16.5">
      <c r="A26" s="1"/>
      <c r="B26" s="1"/>
      <c r="C26" s="1"/>
    </row>
    <row r="27" spans="1:3" s="4" customFormat="1" ht="16.5">
      <c r="A27" s="1"/>
      <c r="B27" s="1"/>
      <c r="C27" s="1"/>
    </row>
    <row r="28" spans="1:3" s="4" customFormat="1" ht="16.5">
      <c r="A28" s="1"/>
      <c r="C28" s="1"/>
    </row>
    <row r="29" spans="1:3" s="4" customFormat="1" ht="16.5">
      <c r="A29" s="1"/>
      <c r="B29" s="1"/>
      <c r="C29" s="1"/>
    </row>
    <row r="30" spans="1:3" s="4" customFormat="1" ht="16.5">
      <c r="A30" s="1"/>
      <c r="B30" s="1"/>
      <c r="C30" s="1"/>
    </row>
    <row r="31" spans="1:3" s="4" customFormat="1" ht="16.5">
      <c r="A31" s="1"/>
      <c r="B31" s="1"/>
      <c r="C31" s="1"/>
    </row>
    <row r="32" spans="1:3" s="4" customFormat="1" ht="16.5">
      <c r="A32" s="1"/>
      <c r="B32" s="1"/>
      <c r="C32" s="1"/>
    </row>
    <row r="33" spans="1:3" s="4" customFormat="1" ht="16.5">
      <c r="A33" s="1"/>
      <c r="B33" s="1"/>
      <c r="C33" s="1"/>
    </row>
    <row r="34" spans="1:3" s="4" customFormat="1" ht="16.5">
      <c r="A34" s="1"/>
      <c r="B34" s="1"/>
      <c r="C34" s="1"/>
    </row>
    <row r="35" s="4" customFormat="1" ht="16.5">
      <c r="C35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SheetLayoutView="75" workbookViewId="0" topLeftCell="A69">
      <selection activeCell="B88" sqref="B88"/>
    </sheetView>
  </sheetViews>
  <sheetFormatPr defaultColWidth="9.140625" defaultRowHeight="12.75"/>
  <cols>
    <col min="1" max="1" width="17.57421875" style="47" customWidth="1"/>
    <col min="2" max="2" width="17.7109375" style="47" customWidth="1"/>
    <col min="3" max="3" width="22.7109375" style="47" customWidth="1"/>
    <col min="4" max="4" width="29.57421875" style="47" customWidth="1"/>
    <col min="5" max="16384" width="9.140625" style="47" customWidth="1"/>
  </cols>
  <sheetData>
    <row r="1" spans="1:4" ht="15.75">
      <c r="A1" s="11"/>
      <c r="B1" s="11"/>
      <c r="C1" s="11"/>
      <c r="D1" s="11"/>
    </row>
    <row r="2" spans="1:4" s="34" customFormat="1" ht="16.5">
      <c r="A2" s="3" t="s">
        <v>0</v>
      </c>
      <c r="B2" s="12"/>
      <c r="C2" s="12"/>
      <c r="D2" s="12"/>
    </row>
    <row r="3" spans="1:4" s="34" customFormat="1" ht="15.75">
      <c r="A3" s="14"/>
      <c r="B3" s="14"/>
      <c r="C3" s="14"/>
      <c r="D3" s="14"/>
    </row>
    <row r="4" spans="2:4" s="34" customFormat="1" ht="15.75">
      <c r="B4" s="14"/>
      <c r="C4" s="14"/>
      <c r="D4" s="14"/>
    </row>
    <row r="5" spans="1:4" s="14" customFormat="1" ht="15.75">
      <c r="A5" s="54" t="s">
        <v>102</v>
      </c>
      <c r="B5" s="54"/>
      <c r="C5" s="54"/>
      <c r="D5" s="54"/>
    </row>
    <row r="6" spans="1:4" s="14" customFormat="1" ht="15.75">
      <c r="A6" s="54" t="s">
        <v>103</v>
      </c>
      <c r="B6" s="54"/>
      <c r="C6" s="54"/>
      <c r="D6" s="54"/>
    </row>
    <row r="7" spans="2:4" s="34" customFormat="1" ht="15.75">
      <c r="B7" s="14"/>
      <c r="C7" s="14"/>
      <c r="D7" s="14"/>
    </row>
    <row r="8" spans="2:4" s="34" customFormat="1" ht="15.75">
      <c r="B8" s="14"/>
      <c r="C8" s="14"/>
      <c r="D8" s="14"/>
    </row>
    <row r="9" spans="1:4" s="34" customFormat="1" ht="15.75">
      <c r="A9" s="43" t="s">
        <v>107</v>
      </c>
      <c r="C9" s="14"/>
      <c r="D9" s="14"/>
    </row>
    <row r="10" spans="2:4" s="34" customFormat="1" ht="15.75">
      <c r="B10" s="14"/>
      <c r="C10" s="14"/>
      <c r="D10" s="14"/>
    </row>
    <row r="11" spans="1:4" s="14" customFormat="1" ht="15.75">
      <c r="A11" s="54" t="s">
        <v>108</v>
      </c>
      <c r="B11" s="54"/>
      <c r="C11" s="54"/>
      <c r="D11" s="54"/>
    </row>
    <row r="12" spans="1:4" s="14" customFormat="1" ht="15.75">
      <c r="A12" s="54" t="s">
        <v>109</v>
      </c>
      <c r="B12" s="54"/>
      <c r="C12" s="54"/>
      <c r="D12" s="54"/>
    </row>
    <row r="13" spans="1:4" s="14" customFormat="1" ht="15.75">
      <c r="A13" s="54" t="s">
        <v>110</v>
      </c>
      <c r="B13" s="54"/>
      <c r="C13" s="54"/>
      <c r="D13" s="54"/>
    </row>
    <row r="14" spans="1:4" s="14" customFormat="1" ht="15.75">
      <c r="A14" s="54" t="s">
        <v>111</v>
      </c>
      <c r="B14" s="54"/>
      <c r="C14" s="54"/>
      <c r="D14" s="54"/>
    </row>
    <row r="15" spans="1:4" s="14" customFormat="1" ht="15.75">
      <c r="A15" s="54" t="s">
        <v>112</v>
      </c>
      <c r="B15" s="54"/>
      <c r="C15" s="54"/>
      <c r="D15" s="54"/>
    </row>
    <row r="16" spans="1:4" s="14" customFormat="1" ht="15.75">
      <c r="A16" s="54" t="s">
        <v>113</v>
      </c>
      <c r="B16" s="54"/>
      <c r="C16" s="54"/>
      <c r="D16" s="54"/>
    </row>
    <row r="17" spans="1:4" s="14" customFormat="1" ht="15.75">
      <c r="A17" s="54" t="s">
        <v>114</v>
      </c>
      <c r="B17" s="54"/>
      <c r="C17" s="54"/>
      <c r="D17" s="54"/>
    </row>
    <row r="18" spans="1:4" s="14" customFormat="1" ht="15.75">
      <c r="A18" s="51"/>
      <c r="B18" s="51"/>
      <c r="C18" s="51"/>
      <c r="D18" s="51"/>
    </row>
    <row r="19" spans="1:4" s="14" customFormat="1" ht="15.75">
      <c r="A19" s="51" t="s">
        <v>115</v>
      </c>
      <c r="B19" s="51"/>
      <c r="C19" s="51"/>
      <c r="D19" s="51"/>
    </row>
    <row r="20" spans="1:4" s="14" customFormat="1" ht="15.75">
      <c r="A20" s="51" t="s">
        <v>116</v>
      </c>
      <c r="B20" s="51"/>
      <c r="C20" s="30"/>
      <c r="D20" s="51"/>
    </row>
    <row r="21" spans="1:4" s="14" customFormat="1" ht="15.75">
      <c r="A21" s="51" t="s">
        <v>117</v>
      </c>
      <c r="B21" s="51"/>
      <c r="C21" s="30"/>
      <c r="D21" s="51"/>
    </row>
    <row r="22" spans="1:4" s="14" customFormat="1" ht="15.75">
      <c r="A22" s="51" t="s">
        <v>104</v>
      </c>
      <c r="B22" s="51"/>
      <c r="C22" s="30"/>
      <c r="D22" s="51"/>
    </row>
    <row r="23" spans="1:4" s="14" customFormat="1" ht="15.75">
      <c r="A23" s="51" t="s">
        <v>118</v>
      </c>
      <c r="B23" s="51"/>
      <c r="C23" s="30"/>
      <c r="D23" s="51"/>
    </row>
    <row r="24" spans="1:4" s="14" customFormat="1" ht="15.75">
      <c r="A24" s="51" t="s">
        <v>119</v>
      </c>
      <c r="B24" s="51"/>
      <c r="C24" s="51"/>
      <c r="D24" s="51"/>
    </row>
    <row r="25" spans="1:4" s="14" customFormat="1" ht="15.75">
      <c r="A25" s="51" t="s">
        <v>120</v>
      </c>
      <c r="B25" s="51"/>
      <c r="C25" s="51"/>
      <c r="D25" s="51"/>
    </row>
    <row r="26" s="14" customFormat="1" ht="15.75"/>
    <row r="27" spans="1:4" s="34" customFormat="1" ht="15.75">
      <c r="A27" s="43" t="s">
        <v>121</v>
      </c>
      <c r="C27" s="14"/>
      <c r="D27" s="14"/>
    </row>
    <row r="28" spans="2:4" s="34" customFormat="1" ht="15.75">
      <c r="B28" s="14"/>
      <c r="C28" s="14"/>
      <c r="D28" s="14"/>
    </row>
    <row r="29" spans="1:4" s="14" customFormat="1" ht="15.75">
      <c r="A29" s="54" t="s">
        <v>122</v>
      </c>
      <c r="B29" s="54"/>
      <c r="C29" s="54"/>
      <c r="D29" s="54"/>
    </row>
    <row r="30" spans="1:4" s="14" customFormat="1" ht="15.75">
      <c r="A30" s="54" t="s">
        <v>123</v>
      </c>
      <c r="B30" s="54"/>
      <c r="C30" s="54"/>
      <c r="D30" s="54"/>
    </row>
    <row r="31" spans="1:4" s="14" customFormat="1" ht="15.75">
      <c r="A31" s="54" t="s">
        <v>124</v>
      </c>
      <c r="B31" s="54"/>
      <c r="C31" s="54"/>
      <c r="D31" s="54"/>
    </row>
    <row r="32" spans="1:4" s="14" customFormat="1" ht="15.75">
      <c r="A32" s="54" t="s">
        <v>125</v>
      </c>
      <c r="B32" s="54"/>
      <c r="C32" s="54"/>
      <c r="D32" s="54"/>
    </row>
    <row r="33" spans="1:4" s="14" customFormat="1" ht="15.75">
      <c r="A33" s="54" t="s">
        <v>126</v>
      </c>
      <c r="B33" s="54"/>
      <c r="C33" s="54"/>
      <c r="D33" s="54"/>
    </row>
    <row r="34" spans="1:4" s="14" customFormat="1" ht="15.75">
      <c r="A34" s="54" t="s">
        <v>127</v>
      </c>
      <c r="B34" s="54"/>
      <c r="C34" s="54"/>
      <c r="D34" s="54"/>
    </row>
    <row r="35" spans="1:4" s="14" customFormat="1" ht="15.75">
      <c r="A35" s="51"/>
      <c r="B35" s="51"/>
      <c r="C35" s="51"/>
      <c r="D35" s="51"/>
    </row>
    <row r="36" spans="1:4" s="14" customFormat="1" ht="15.75">
      <c r="A36" s="51" t="s">
        <v>128</v>
      </c>
      <c r="B36" s="51"/>
      <c r="C36" s="51"/>
      <c r="D36" s="51"/>
    </row>
    <row r="37" spans="1:4" s="14" customFormat="1" ht="15.75">
      <c r="A37" s="51" t="s">
        <v>129</v>
      </c>
      <c r="B37" s="51"/>
      <c r="C37" s="30"/>
      <c r="D37" s="51"/>
    </row>
    <row r="38" spans="1:4" s="14" customFormat="1" ht="15.75">
      <c r="A38" s="51" t="s">
        <v>130</v>
      </c>
      <c r="B38" s="51"/>
      <c r="C38" s="30"/>
      <c r="D38" s="51"/>
    </row>
    <row r="39" spans="1:4" s="14" customFormat="1" ht="15.75">
      <c r="A39" s="51" t="s">
        <v>131</v>
      </c>
      <c r="B39" s="51"/>
      <c r="C39" s="51"/>
      <c r="D39" s="51"/>
    </row>
    <row r="40" spans="1:4" s="14" customFormat="1" ht="15.75">
      <c r="A40" s="51" t="s">
        <v>132</v>
      </c>
      <c r="B40" s="51"/>
      <c r="C40" s="51"/>
      <c r="D40" s="51"/>
    </row>
    <row r="41" s="14" customFormat="1" ht="15.75"/>
    <row r="42" s="14" customFormat="1" ht="15.75"/>
    <row r="43" s="14" customFormat="1" ht="15.75"/>
    <row r="44" s="14" customFormat="1" ht="15.75"/>
    <row r="45" s="14" customFormat="1" ht="15.75"/>
    <row r="46" s="14" customFormat="1" ht="15.75"/>
    <row r="47" s="14" customFormat="1" ht="15.75"/>
    <row r="48" spans="1:4" s="34" customFormat="1" ht="16.5">
      <c r="A48" s="3" t="s">
        <v>0</v>
      </c>
      <c r="B48" s="12"/>
      <c r="C48" s="12"/>
      <c r="D48" s="12"/>
    </row>
    <row r="49" spans="1:4" s="34" customFormat="1" ht="16.5">
      <c r="A49" s="53"/>
      <c r="B49" s="13"/>
      <c r="C49" s="13"/>
      <c r="D49" s="13"/>
    </row>
    <row r="50" s="14" customFormat="1" ht="15.75"/>
    <row r="51" spans="1:4" s="34" customFormat="1" ht="15.75">
      <c r="A51" s="43" t="s">
        <v>133</v>
      </c>
      <c r="C51" s="14"/>
      <c r="D51" s="14"/>
    </row>
    <row r="52" spans="1:4" s="34" customFormat="1" ht="15.75">
      <c r="A52" s="14"/>
      <c r="C52" s="14"/>
      <c r="D52" s="14"/>
    </row>
    <row r="53" spans="1:4" s="34" customFormat="1" ht="15.75">
      <c r="A53" s="54" t="s">
        <v>134</v>
      </c>
      <c r="B53" s="55"/>
      <c r="C53" s="55"/>
      <c r="D53" s="55"/>
    </row>
    <row r="54" spans="1:4" s="34" customFormat="1" ht="15.75">
      <c r="A54" s="54" t="s">
        <v>135</v>
      </c>
      <c r="B54" s="55"/>
      <c r="C54" s="55"/>
      <c r="D54" s="55"/>
    </row>
    <row r="55" spans="1:4" s="34" customFormat="1" ht="15.75">
      <c r="A55" s="54" t="s">
        <v>136</v>
      </c>
      <c r="B55" s="55"/>
      <c r="C55" s="55"/>
      <c r="D55" s="55"/>
    </row>
    <row r="56" spans="1:4" s="34" customFormat="1" ht="15.75">
      <c r="A56" s="54" t="s">
        <v>137</v>
      </c>
      <c r="B56" s="55"/>
      <c r="C56" s="55"/>
      <c r="D56" s="55"/>
    </row>
    <row r="57" spans="1:4" s="34" customFormat="1" ht="15.75">
      <c r="A57" s="54" t="s">
        <v>138</v>
      </c>
      <c r="B57" s="55"/>
      <c r="C57" s="55"/>
      <c r="D57" s="55"/>
    </row>
    <row r="58" spans="1:4" s="34" customFormat="1" ht="15.75">
      <c r="A58" s="54" t="s">
        <v>139</v>
      </c>
      <c r="B58" s="55"/>
      <c r="C58" s="55"/>
      <c r="D58" s="55"/>
    </row>
    <row r="59" spans="1:4" s="34" customFormat="1" ht="15.75">
      <c r="A59" s="14"/>
      <c r="C59" s="14"/>
      <c r="D59" s="14"/>
    </row>
    <row r="60" spans="1:4" s="34" customFormat="1" ht="15.75">
      <c r="A60" s="43" t="s">
        <v>140</v>
      </c>
      <c r="C60" s="14"/>
      <c r="D60" s="14"/>
    </row>
    <row r="61" spans="1:4" s="34" customFormat="1" ht="15.75">
      <c r="A61" s="14"/>
      <c r="C61" s="14"/>
      <c r="D61" s="14"/>
    </row>
    <row r="62" spans="1:4" s="34" customFormat="1" ht="15.75">
      <c r="A62" s="54" t="s">
        <v>141</v>
      </c>
      <c r="B62" s="55"/>
      <c r="C62" s="55"/>
      <c r="D62" s="55"/>
    </row>
    <row r="63" spans="1:4" s="34" customFormat="1" ht="15.75">
      <c r="A63" s="54" t="s">
        <v>142</v>
      </c>
      <c r="B63" s="55"/>
      <c r="C63" s="55"/>
      <c r="D63" s="55"/>
    </row>
    <row r="64" spans="1:4" s="34" customFormat="1" ht="15.75">
      <c r="A64" s="54" t="s">
        <v>143</v>
      </c>
      <c r="B64" s="55"/>
      <c r="C64" s="55"/>
      <c r="D64" s="55"/>
    </row>
    <row r="65" spans="1:4" s="34" customFormat="1" ht="15.75">
      <c r="A65" s="54" t="s">
        <v>144</v>
      </c>
      <c r="B65" s="55"/>
      <c r="C65" s="55"/>
      <c r="D65" s="55"/>
    </row>
    <row r="66" spans="1:4" s="34" customFormat="1" ht="15.75">
      <c r="A66" s="54" t="s">
        <v>145</v>
      </c>
      <c r="B66" s="55"/>
      <c r="C66" s="55"/>
      <c r="D66" s="55"/>
    </row>
    <row r="67" spans="1:4" s="34" customFormat="1" ht="15.75">
      <c r="A67" s="51" t="s">
        <v>146</v>
      </c>
      <c r="B67" s="52"/>
      <c r="C67" s="52"/>
      <c r="D67" s="52"/>
    </row>
    <row r="68" spans="1:4" s="34" customFormat="1" ht="15.75">
      <c r="A68" s="54" t="s">
        <v>147</v>
      </c>
      <c r="B68" s="55"/>
      <c r="C68" s="55"/>
      <c r="D68" s="55"/>
    </row>
    <row r="69" spans="1:4" s="34" customFormat="1" ht="15.75">
      <c r="A69" s="14"/>
      <c r="C69" s="14"/>
      <c r="D69" s="14"/>
    </row>
    <row r="70" spans="1:4" s="34" customFormat="1" ht="15.75">
      <c r="A70" s="43" t="s">
        <v>148</v>
      </c>
      <c r="C70" s="14"/>
      <c r="D70" s="14"/>
    </row>
    <row r="71" spans="1:4" s="34" customFormat="1" ht="15.75">
      <c r="A71" s="14"/>
      <c r="C71" s="14"/>
      <c r="D71" s="14"/>
    </row>
    <row r="72" spans="1:4" s="34" customFormat="1" ht="15.75">
      <c r="A72" s="54" t="s">
        <v>149</v>
      </c>
      <c r="B72" s="55"/>
      <c r="C72" s="55"/>
      <c r="D72" s="55"/>
    </row>
    <row r="73" spans="1:4" s="34" customFormat="1" ht="15.75">
      <c r="A73" s="54" t="s">
        <v>150</v>
      </c>
      <c r="B73" s="55"/>
      <c r="C73" s="55"/>
      <c r="D73" s="55"/>
    </row>
    <row r="74" spans="1:4" s="34" customFormat="1" ht="15.75">
      <c r="A74" s="54" t="s">
        <v>151</v>
      </c>
      <c r="B74" s="55"/>
      <c r="C74" s="55"/>
      <c r="D74" s="55"/>
    </row>
    <row r="75" spans="1:4" s="34" customFormat="1" ht="15.75">
      <c r="A75" s="54" t="s">
        <v>152</v>
      </c>
      <c r="B75" s="55"/>
      <c r="C75" s="55"/>
      <c r="D75" s="55"/>
    </row>
    <row r="76" spans="1:4" s="34" customFormat="1" ht="15.75">
      <c r="A76" s="54" t="s">
        <v>153</v>
      </c>
      <c r="B76" s="55"/>
      <c r="C76" s="55"/>
      <c r="D76" s="55"/>
    </row>
    <row r="77" spans="1:4" s="34" customFormat="1" ht="15.75">
      <c r="A77" s="54" t="s">
        <v>154</v>
      </c>
      <c r="B77" s="55"/>
      <c r="C77" s="55"/>
      <c r="D77" s="55"/>
    </row>
    <row r="78" spans="1:4" s="34" customFormat="1" ht="15.75">
      <c r="A78" s="51"/>
      <c r="B78" s="52"/>
      <c r="C78" s="52"/>
      <c r="D78" s="52"/>
    </row>
    <row r="79" spans="1:4" s="34" customFormat="1" ht="15.75">
      <c r="A79" s="51"/>
      <c r="B79" s="52"/>
      <c r="C79" s="52"/>
      <c r="D79" s="52"/>
    </row>
    <row r="80" spans="1:4" s="34" customFormat="1" ht="15.75">
      <c r="A80" s="54" t="s">
        <v>105</v>
      </c>
      <c r="B80" s="55"/>
      <c r="C80" s="55"/>
      <c r="D80" s="55"/>
    </row>
    <row r="81" spans="1:4" s="34" customFormat="1" ht="15.75">
      <c r="A81" s="54"/>
      <c r="B81" s="55"/>
      <c r="C81" s="55"/>
      <c r="D81" s="55"/>
    </row>
    <row r="82" spans="1:4" s="34" customFormat="1" ht="15.75">
      <c r="A82" s="51"/>
      <c r="B82" s="52"/>
      <c r="C82" s="52"/>
      <c r="D82" s="52"/>
    </row>
    <row r="83" spans="1:4" s="34" customFormat="1" ht="15.75">
      <c r="A83" s="54" t="s">
        <v>106</v>
      </c>
      <c r="B83" s="54"/>
      <c r="C83" s="54"/>
      <c r="D83" s="54"/>
    </row>
    <row r="84" spans="1:4" ht="15.75">
      <c r="A84" s="56" t="s">
        <v>155</v>
      </c>
      <c r="B84" s="55"/>
      <c r="C84" s="55"/>
      <c r="D84" s="55"/>
    </row>
    <row r="85" spans="1:4" ht="15.75">
      <c r="A85" s="11"/>
      <c r="B85" s="11"/>
      <c r="C85" s="11"/>
      <c r="D85" s="11"/>
    </row>
  </sheetData>
  <mergeCells count="37">
    <mergeCell ref="A74:D74"/>
    <mergeCell ref="A83:D83"/>
    <mergeCell ref="A84:D84"/>
    <mergeCell ref="A75:D75"/>
    <mergeCell ref="A76:D76"/>
    <mergeCell ref="A80:D80"/>
    <mergeCell ref="A81:D81"/>
    <mergeCell ref="A65:D65"/>
    <mergeCell ref="A66:D66"/>
    <mergeCell ref="A72:D72"/>
    <mergeCell ref="A73:D73"/>
    <mergeCell ref="A56:D56"/>
    <mergeCell ref="A62:D62"/>
    <mergeCell ref="A63:D63"/>
    <mergeCell ref="A64:D64"/>
    <mergeCell ref="A32:D32"/>
    <mergeCell ref="A33:D33"/>
    <mergeCell ref="A34:D34"/>
    <mergeCell ref="A77:D77"/>
    <mergeCell ref="A57:D57"/>
    <mergeCell ref="A58:D58"/>
    <mergeCell ref="A68:D68"/>
    <mergeCell ref="A53:D53"/>
    <mergeCell ref="A54:D54"/>
    <mergeCell ref="A55:D55"/>
    <mergeCell ref="A17:D17"/>
    <mergeCell ref="A29:D29"/>
    <mergeCell ref="A30:D30"/>
    <mergeCell ref="A31:D31"/>
    <mergeCell ref="A13:D13"/>
    <mergeCell ref="A14:D14"/>
    <mergeCell ref="A15:D15"/>
    <mergeCell ref="A16:D16"/>
    <mergeCell ref="A5:D5"/>
    <mergeCell ref="A6:D6"/>
    <mergeCell ref="A11:D11"/>
    <mergeCell ref="A12:D12"/>
  </mergeCells>
  <printOptions/>
  <pageMargins left="0.75" right="0.75" top="0.86" bottom="1" header="0.5" footer="0.5"/>
  <pageSetup horizontalDpi="600" verticalDpi="600" orientation="portrait" paperSize="9" r:id="rId1"/>
  <headerFooter alignWithMargins="0">
    <oddHeader>&amp;LTravkompaniet Stall Blå AB (publ) 
org nr 556606-9331&amp;RÅrsredovisning 2002</oddHeader>
  </headerFooter>
  <rowBreaks count="4" manualBreakCount="4">
    <brk id="99" max="6" man="1"/>
    <brk id="146" max="4" man="1"/>
    <brk id="187" max="4" man="1"/>
    <brk id="23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11" customWidth="1"/>
    <col min="2" max="2" width="13.421875" style="11" customWidth="1"/>
    <col min="3" max="3" width="13.57421875" style="11" customWidth="1"/>
    <col min="4" max="4" width="11.140625" style="11" customWidth="1"/>
    <col min="5" max="5" width="8.7109375" style="11" customWidth="1"/>
    <col min="6" max="6" width="13.7109375" style="11" customWidth="1"/>
    <col min="7" max="7" width="6.7109375" style="11" customWidth="1"/>
    <col min="8" max="8" width="13.7109375" style="11" customWidth="1"/>
    <col min="9" max="9" width="11.140625" style="11" bestFit="1" customWidth="1"/>
    <col min="10" max="10" width="9.8515625" style="11" bestFit="1" customWidth="1"/>
    <col min="11" max="16384" width="9.140625" style="11" customWidth="1"/>
  </cols>
  <sheetData>
    <row r="1" ht="16.5" customHeight="1"/>
    <row r="2" spans="1:9" s="14" customFormat="1" ht="16.5">
      <c r="A2" s="3" t="s">
        <v>57</v>
      </c>
      <c r="B2" s="12"/>
      <c r="C2" s="12"/>
      <c r="D2" s="12"/>
      <c r="E2" s="12"/>
      <c r="F2" s="12"/>
      <c r="G2" s="12"/>
      <c r="H2" s="12"/>
      <c r="I2" s="13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4"/>
      <c r="B4" s="14"/>
      <c r="C4" s="14"/>
      <c r="D4" s="14"/>
      <c r="E4" s="14"/>
      <c r="F4" s="31" t="s">
        <v>56</v>
      </c>
      <c r="G4" s="14"/>
      <c r="H4" s="31" t="s">
        <v>55</v>
      </c>
    </row>
    <row r="5" spans="1:8" ht="15.75">
      <c r="A5" s="14"/>
      <c r="B5" s="14"/>
      <c r="C5" s="14"/>
      <c r="D5" s="14"/>
      <c r="E5" s="14"/>
      <c r="F5" s="15">
        <v>37621</v>
      </c>
      <c r="G5" s="16"/>
      <c r="H5" s="15">
        <v>37621</v>
      </c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17" t="s">
        <v>35</v>
      </c>
      <c r="B7" s="14"/>
      <c r="C7" s="14"/>
      <c r="D7" s="14"/>
      <c r="E7" s="14"/>
      <c r="F7" s="14"/>
      <c r="G7" s="14"/>
      <c r="H7" s="14"/>
    </row>
    <row r="8" spans="1:8" ht="15.75">
      <c r="A8" s="17"/>
      <c r="B8" s="14"/>
      <c r="C8" s="14"/>
      <c r="D8" s="14"/>
      <c r="E8" s="14"/>
      <c r="F8" s="14"/>
      <c r="G8" s="14"/>
      <c r="H8" s="14"/>
    </row>
    <row r="9" spans="1:10" ht="15.75">
      <c r="A9" s="14"/>
      <c r="B9" s="14" t="s">
        <v>24</v>
      </c>
      <c r="C9" s="14"/>
      <c r="E9" s="14"/>
      <c r="F9" s="18">
        <v>417600</v>
      </c>
      <c r="G9" s="18"/>
      <c r="H9" s="18">
        <v>18250</v>
      </c>
      <c r="J9" s="19"/>
    </row>
    <row r="10" spans="1:8" ht="15.75">
      <c r="A10" s="14"/>
      <c r="B10" s="14"/>
      <c r="C10" s="14"/>
      <c r="D10" s="14"/>
      <c r="E10" s="14"/>
      <c r="F10" s="18"/>
      <c r="G10" s="18"/>
      <c r="H10" s="18"/>
    </row>
    <row r="11" spans="1:8" ht="15.75">
      <c r="A11" s="17" t="s">
        <v>36</v>
      </c>
      <c r="B11" s="14"/>
      <c r="C11" s="14"/>
      <c r="D11" s="14"/>
      <c r="E11" s="14"/>
      <c r="F11" s="18"/>
      <c r="G11" s="18"/>
      <c r="H11" s="18"/>
    </row>
    <row r="12" spans="1:8" ht="15.75">
      <c r="A12" s="17"/>
      <c r="B12" s="14"/>
      <c r="C12" s="14"/>
      <c r="D12" s="14"/>
      <c r="E12" s="14"/>
      <c r="F12" s="18"/>
      <c r="G12" s="18"/>
      <c r="H12" s="18"/>
    </row>
    <row r="13" spans="1:8" ht="15.75">
      <c r="A13" s="14"/>
      <c r="B13" s="14" t="s">
        <v>25</v>
      </c>
      <c r="C13" s="14"/>
      <c r="E13" s="14" t="s">
        <v>26</v>
      </c>
      <c r="F13" s="18">
        <v>-844921</v>
      </c>
      <c r="G13" s="18"/>
      <c r="H13" s="18">
        <v>-265680</v>
      </c>
    </row>
    <row r="14" spans="1:8" ht="15.75">
      <c r="A14" s="14"/>
      <c r="B14" s="14" t="s">
        <v>58</v>
      </c>
      <c r="C14" s="14"/>
      <c r="D14" s="14"/>
      <c r="E14" s="14"/>
      <c r="F14" s="20"/>
      <c r="G14" s="18"/>
      <c r="H14" s="18"/>
    </row>
    <row r="15" spans="1:8" ht="15.75">
      <c r="A15" s="14"/>
      <c r="B15" s="14" t="s">
        <v>59</v>
      </c>
      <c r="C15" s="14"/>
      <c r="D15" s="14"/>
      <c r="E15" s="14" t="s">
        <v>60</v>
      </c>
      <c r="F15" s="27">
        <v>-200004</v>
      </c>
      <c r="G15" s="18"/>
      <c r="H15" s="28" t="s">
        <v>89</v>
      </c>
    </row>
    <row r="16" spans="1:8" ht="15.75">
      <c r="A16" s="17"/>
      <c r="B16" s="14"/>
      <c r="C16" s="14"/>
      <c r="D16" s="14"/>
      <c r="E16" s="14"/>
      <c r="F16" s="18">
        <f>SUM(F13:F15)</f>
        <v>-1044925</v>
      </c>
      <c r="G16" s="18"/>
      <c r="H16" s="18">
        <f>H13</f>
        <v>-265680</v>
      </c>
    </row>
    <row r="17" spans="1:8" ht="15.75">
      <c r="A17" s="14"/>
      <c r="B17" s="14"/>
      <c r="C17" s="14"/>
      <c r="D17" s="14"/>
      <c r="E17" s="14"/>
      <c r="F17" s="18"/>
      <c r="G17" s="18"/>
      <c r="H17" s="18"/>
    </row>
    <row r="18" spans="1:8" ht="15.75">
      <c r="A18" s="17" t="s">
        <v>37</v>
      </c>
      <c r="B18" s="14"/>
      <c r="C18" s="14"/>
      <c r="D18" s="14"/>
      <c r="E18" s="14"/>
      <c r="F18" s="18">
        <f>F16+F9</f>
        <v>-627325</v>
      </c>
      <c r="G18" s="18"/>
      <c r="H18" s="18">
        <f>H16+H9</f>
        <v>-247430</v>
      </c>
    </row>
    <row r="19" spans="1:8" ht="15.75">
      <c r="A19" s="14"/>
      <c r="B19" s="14"/>
      <c r="C19" s="14"/>
      <c r="D19" s="14"/>
      <c r="E19" s="14"/>
      <c r="F19" s="18"/>
      <c r="G19" s="18"/>
      <c r="H19" s="18"/>
    </row>
    <row r="20" spans="1:8" ht="15.75">
      <c r="A20" s="17" t="s">
        <v>61</v>
      </c>
      <c r="B20" s="17"/>
      <c r="C20" s="17"/>
      <c r="D20" s="14"/>
      <c r="E20" s="14"/>
      <c r="F20" s="18"/>
      <c r="G20" s="18"/>
      <c r="H20" s="18"/>
    </row>
    <row r="21" spans="1:8" ht="15.75">
      <c r="A21" s="17"/>
      <c r="B21" s="17"/>
      <c r="C21" s="17"/>
      <c r="D21" s="14"/>
      <c r="E21" s="14"/>
      <c r="F21" s="18"/>
      <c r="G21" s="18"/>
      <c r="H21" s="18"/>
    </row>
    <row r="22" spans="1:8" ht="15.75">
      <c r="A22" s="17"/>
      <c r="B22" s="14" t="s">
        <v>51</v>
      </c>
      <c r="C22" s="17"/>
      <c r="D22" s="14"/>
      <c r="E22" s="14"/>
      <c r="F22" s="18">
        <v>110</v>
      </c>
      <c r="G22" s="18"/>
      <c r="H22" s="22" t="s">
        <v>62</v>
      </c>
    </row>
    <row r="23" spans="1:8" ht="15.75">
      <c r="A23" s="17"/>
      <c r="B23" s="14"/>
      <c r="C23" s="17"/>
      <c r="D23" s="14"/>
      <c r="E23" s="14"/>
      <c r="F23" s="18"/>
      <c r="G23" s="18"/>
      <c r="H23" s="18"/>
    </row>
    <row r="24" spans="1:8" ht="15.75">
      <c r="A24" s="17" t="s">
        <v>5</v>
      </c>
      <c r="B24" s="14"/>
      <c r="C24" s="17"/>
      <c r="D24" s="14"/>
      <c r="E24" s="14"/>
      <c r="F24" s="18">
        <f>F22+F18</f>
        <v>-627215</v>
      </c>
      <c r="G24" s="18"/>
      <c r="H24" s="18">
        <f>H18</f>
        <v>-247430</v>
      </c>
    </row>
    <row r="25" spans="1:8" ht="15.75">
      <c r="A25" s="17"/>
      <c r="B25" s="14"/>
      <c r="C25" s="17"/>
      <c r="D25" s="14"/>
      <c r="E25" s="14"/>
      <c r="F25" s="18"/>
      <c r="G25" s="18"/>
      <c r="H25" s="18"/>
    </row>
    <row r="26" spans="1:8" ht="15.75">
      <c r="A26" s="17"/>
      <c r="B26" s="14"/>
      <c r="C26" s="17"/>
      <c r="D26" s="14"/>
      <c r="E26" s="14"/>
      <c r="F26" s="18"/>
      <c r="G26" s="18"/>
      <c r="H26" s="18"/>
    </row>
    <row r="27" spans="1:8" ht="15.75">
      <c r="A27" s="17"/>
      <c r="B27" s="14"/>
      <c r="C27" s="17"/>
      <c r="D27" s="14"/>
      <c r="E27" s="14"/>
      <c r="F27" s="18"/>
      <c r="G27" s="18"/>
      <c r="H27" s="18"/>
    </row>
    <row r="28" spans="1:8" ht="15.75">
      <c r="A28" s="17"/>
      <c r="B28" s="14"/>
      <c r="C28" s="14"/>
      <c r="D28" s="14"/>
      <c r="E28" s="14"/>
      <c r="F28" s="23"/>
      <c r="G28" s="18"/>
      <c r="H28" s="23"/>
    </row>
    <row r="29" spans="1:8" ht="15.75">
      <c r="A29" s="14"/>
      <c r="B29" s="14"/>
      <c r="C29" s="14"/>
      <c r="D29" s="14"/>
      <c r="E29" s="14"/>
      <c r="F29" s="18"/>
      <c r="G29" s="18"/>
      <c r="H29" s="18"/>
    </row>
    <row r="30" spans="6:8" ht="15.75">
      <c r="F30" s="24"/>
      <c r="G30" s="24"/>
      <c r="H30" s="24"/>
    </row>
    <row r="31" spans="6:8" ht="15.75">
      <c r="F31" s="24"/>
      <c r="G31" s="24"/>
      <c r="H31" s="2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&amp;LTravkompaniet Stall Blå AB (publ) 
org nr 556606-9331&amp;RÅrsredovisning 2002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71"/>
  <sheetViews>
    <sheetView workbookViewId="0" topLeftCell="A25">
      <selection activeCell="F45" sqref="F45"/>
    </sheetView>
  </sheetViews>
  <sheetFormatPr defaultColWidth="9.140625" defaultRowHeight="12.75"/>
  <cols>
    <col min="1" max="1" width="6.7109375" style="14" customWidth="1"/>
    <col min="2" max="2" width="13.421875" style="14" customWidth="1"/>
    <col min="3" max="3" width="13.57421875" style="14" customWidth="1"/>
    <col min="4" max="4" width="9.140625" style="14" customWidth="1"/>
    <col min="5" max="5" width="8.7109375" style="14" customWidth="1"/>
    <col min="6" max="6" width="13.7109375" style="14" customWidth="1"/>
    <col min="7" max="7" width="6.7109375" style="14" customWidth="1"/>
    <col min="8" max="8" width="13.7109375" style="14" customWidth="1"/>
    <col min="9" max="16384" width="9.140625" style="14" customWidth="1"/>
  </cols>
  <sheetData>
    <row r="2" spans="1:8" ht="16.5">
      <c r="A2" s="3" t="s">
        <v>63</v>
      </c>
      <c r="B2" s="12"/>
      <c r="C2" s="12"/>
      <c r="D2" s="12"/>
      <c r="E2" s="12"/>
      <c r="F2" s="12"/>
      <c r="G2" s="12"/>
      <c r="H2" s="12"/>
    </row>
    <row r="3" spans="1:8" ht="15.75">
      <c r="A3" s="13"/>
      <c r="B3" s="13"/>
      <c r="C3" s="13"/>
      <c r="D3" s="13"/>
      <c r="E3" s="13"/>
      <c r="F3" s="13"/>
      <c r="G3" s="13"/>
      <c r="H3" s="13"/>
    </row>
    <row r="4" ht="15.75">
      <c r="A4" s="17"/>
    </row>
    <row r="5" spans="1:8" ht="15.75">
      <c r="A5" s="17" t="s">
        <v>9</v>
      </c>
      <c r="F5" s="29">
        <v>37621</v>
      </c>
      <c r="H5" s="29">
        <v>37256</v>
      </c>
    </row>
    <row r="7" spans="1:8" ht="15.75">
      <c r="A7" s="17" t="s">
        <v>38</v>
      </c>
      <c r="F7" s="18"/>
      <c r="G7" s="18"/>
      <c r="H7" s="18"/>
    </row>
    <row r="8" spans="1:8" ht="15.75">
      <c r="A8" s="17"/>
      <c r="F8" s="18"/>
      <c r="G8" s="18"/>
      <c r="H8" s="18"/>
    </row>
    <row r="9" spans="2:8" ht="15.75">
      <c r="B9" s="17" t="s">
        <v>10</v>
      </c>
      <c r="F9" s="18"/>
      <c r="G9" s="18"/>
      <c r="H9" s="18"/>
    </row>
    <row r="10" spans="2:8" ht="15.75">
      <c r="B10" s="14" t="s">
        <v>2</v>
      </c>
      <c r="E10" s="14" t="s">
        <v>60</v>
      </c>
      <c r="F10" s="18">
        <v>1799996</v>
      </c>
      <c r="G10" s="18"/>
      <c r="H10" s="18">
        <v>2000000</v>
      </c>
    </row>
    <row r="11" spans="6:8" ht="15.75">
      <c r="F11" s="18"/>
      <c r="G11" s="18"/>
      <c r="H11" s="18"/>
    </row>
    <row r="12" spans="1:8" ht="15.75">
      <c r="A12" s="17" t="s">
        <v>11</v>
      </c>
      <c r="F12" s="18">
        <f>F10</f>
        <v>1799996</v>
      </c>
      <c r="G12" s="18"/>
      <c r="H12" s="18">
        <f>SUM(H10:H11)</f>
        <v>2000000</v>
      </c>
    </row>
    <row r="13" spans="6:8" ht="15.75">
      <c r="F13" s="18"/>
      <c r="G13" s="18"/>
      <c r="H13" s="18"/>
    </row>
    <row r="14" spans="1:8" ht="15.75">
      <c r="A14" s="17" t="s">
        <v>65</v>
      </c>
      <c r="F14" s="18"/>
      <c r="G14" s="18"/>
      <c r="H14" s="18"/>
    </row>
    <row r="15" spans="1:8" ht="15.75">
      <c r="A15" s="17"/>
      <c r="F15" s="18"/>
      <c r="G15" s="18"/>
      <c r="H15" s="18"/>
    </row>
    <row r="16" spans="2:8" ht="15.75">
      <c r="B16" s="17" t="s">
        <v>12</v>
      </c>
      <c r="F16" s="18"/>
      <c r="G16" s="18"/>
      <c r="H16" s="18"/>
    </row>
    <row r="17" spans="2:8" ht="15.75">
      <c r="B17" s="14" t="s">
        <v>73</v>
      </c>
      <c r="F17" s="48">
        <v>145117</v>
      </c>
      <c r="G17" s="18"/>
      <c r="H17" s="22" t="s">
        <v>62</v>
      </c>
    </row>
    <row r="18" spans="2:8" ht="15.75">
      <c r="B18" s="14" t="s">
        <v>13</v>
      </c>
      <c r="F18" s="18">
        <v>60108</v>
      </c>
      <c r="G18" s="18"/>
      <c r="H18" s="18">
        <v>51011</v>
      </c>
    </row>
    <row r="19" spans="2:8" ht="15.75">
      <c r="B19" s="14" t="s">
        <v>66</v>
      </c>
      <c r="F19" s="20"/>
      <c r="G19" s="18"/>
      <c r="H19" s="20"/>
    </row>
    <row r="20" spans="2:8" ht="15.75">
      <c r="B20" s="14" t="s">
        <v>67</v>
      </c>
      <c r="F20" s="20">
        <v>15100</v>
      </c>
      <c r="G20" s="18"/>
      <c r="H20" s="20">
        <v>6300</v>
      </c>
    </row>
    <row r="21" spans="6:8" ht="15.75">
      <c r="F21" s="18">
        <f>SUM(F17:F20)</f>
        <v>220325</v>
      </c>
      <c r="G21" s="18"/>
      <c r="H21" s="18">
        <f>SUM(H17:H20)</f>
        <v>57311</v>
      </c>
    </row>
    <row r="22" spans="6:8" ht="15.75">
      <c r="F22" s="18"/>
      <c r="G22" s="18"/>
      <c r="H22" s="18"/>
    </row>
    <row r="23" spans="2:8" ht="15.75">
      <c r="B23" s="17" t="s">
        <v>68</v>
      </c>
      <c r="F23" s="18">
        <v>17216</v>
      </c>
      <c r="G23" s="18"/>
      <c r="H23" s="22" t="s">
        <v>62</v>
      </c>
    </row>
    <row r="24" spans="6:8" ht="15.75">
      <c r="F24" s="18"/>
      <c r="G24" s="18"/>
      <c r="H24" s="18"/>
    </row>
    <row r="25" spans="1:8" ht="15.75">
      <c r="A25" s="17" t="s">
        <v>14</v>
      </c>
      <c r="F25" s="18">
        <f>F23+F21</f>
        <v>237541</v>
      </c>
      <c r="G25" s="18"/>
      <c r="H25" s="18">
        <f>SUM(H21:H22)</f>
        <v>57311</v>
      </c>
    </row>
    <row r="26" spans="6:8" ht="15.75">
      <c r="F26" s="18"/>
      <c r="G26" s="18"/>
      <c r="H26" s="18"/>
    </row>
    <row r="27" spans="1:8" ht="15.75">
      <c r="A27" s="17" t="s">
        <v>15</v>
      </c>
      <c r="F27" s="26">
        <f>+F12+F25</f>
        <v>2037537</v>
      </c>
      <c r="G27" s="18"/>
      <c r="H27" s="18">
        <f>+H12+H25</f>
        <v>2057311</v>
      </c>
    </row>
    <row r="28" spans="6:8" ht="15.75">
      <c r="F28" s="18"/>
      <c r="G28" s="18"/>
      <c r="H28" s="18"/>
    </row>
    <row r="29" spans="6:8" ht="15.75">
      <c r="F29" s="18"/>
      <c r="G29" s="18"/>
      <c r="H29" s="18"/>
    </row>
    <row r="30" spans="6:8" ht="15.75">
      <c r="F30" s="18"/>
      <c r="G30" s="18"/>
      <c r="H30" s="18"/>
    </row>
    <row r="31" spans="6:8" ht="15.75">
      <c r="F31" s="18"/>
      <c r="G31" s="18"/>
      <c r="H31" s="18"/>
    </row>
    <row r="32" spans="1:8" ht="16.5">
      <c r="A32" s="3" t="s">
        <v>63</v>
      </c>
      <c r="B32" s="12"/>
      <c r="C32" s="12"/>
      <c r="D32" s="12"/>
      <c r="E32" s="12"/>
      <c r="F32" s="12"/>
      <c r="G32" s="12"/>
      <c r="H32" s="12"/>
    </row>
    <row r="33" spans="1:8" ht="15.75">
      <c r="A33" s="13"/>
      <c r="B33" s="13"/>
      <c r="C33" s="13"/>
      <c r="D33" s="13"/>
      <c r="E33" s="13"/>
      <c r="F33" s="13"/>
      <c r="G33" s="13"/>
      <c r="H33" s="13"/>
    </row>
    <row r="34" spans="6:8" ht="15.75">
      <c r="F34" s="18"/>
      <c r="G34" s="18"/>
      <c r="H34" s="18"/>
    </row>
    <row r="35" spans="1:8" ht="15.75">
      <c r="A35" s="17" t="s">
        <v>16</v>
      </c>
      <c r="F35" s="29">
        <f>F5</f>
        <v>37621</v>
      </c>
      <c r="H35" s="29">
        <f>H5</f>
        <v>37256</v>
      </c>
    </row>
    <row r="36" spans="6:8" ht="15.75">
      <c r="F36" s="18"/>
      <c r="G36" s="18"/>
      <c r="H36" s="18"/>
    </row>
    <row r="37" spans="1:8" ht="15.75">
      <c r="A37" s="17" t="s">
        <v>33</v>
      </c>
      <c r="E37" s="14" t="s">
        <v>64</v>
      </c>
      <c r="F37" s="18"/>
      <c r="G37" s="18"/>
      <c r="H37" s="18"/>
    </row>
    <row r="38" spans="1:8" ht="15.75">
      <c r="A38" s="17"/>
      <c r="F38" s="18"/>
      <c r="G38" s="18"/>
      <c r="H38" s="18"/>
    </row>
    <row r="39" spans="2:7" ht="15.75">
      <c r="B39" s="17" t="s">
        <v>17</v>
      </c>
      <c r="G39" s="18"/>
    </row>
    <row r="40" spans="2:8" ht="15.75">
      <c r="B40" s="14" t="s">
        <v>4</v>
      </c>
      <c r="C40" s="30" t="s">
        <v>48</v>
      </c>
      <c r="F40" s="18">
        <v>500000</v>
      </c>
      <c r="H40" s="18">
        <v>500000</v>
      </c>
    </row>
    <row r="41" spans="2:8" ht="15.75">
      <c r="B41" s="14" t="s">
        <v>82</v>
      </c>
      <c r="C41" s="30"/>
      <c r="F41" s="20">
        <v>532</v>
      </c>
      <c r="H41" s="21" t="s">
        <v>90</v>
      </c>
    </row>
    <row r="42" spans="3:8" ht="15.75">
      <c r="C42" s="30"/>
      <c r="F42" s="18">
        <f>SUM(F40:F41)</f>
        <v>500532</v>
      </c>
      <c r="H42" s="18">
        <f>SUM(H40:H41)</f>
        <v>500000</v>
      </c>
    </row>
    <row r="43" spans="6:8" ht="15.75">
      <c r="F43" s="18"/>
      <c r="G43" s="18"/>
      <c r="H43" s="18"/>
    </row>
    <row r="44" spans="2:8" ht="15.75">
      <c r="B44" s="17" t="s">
        <v>18</v>
      </c>
      <c r="F44" s="18"/>
      <c r="G44" s="18"/>
      <c r="H44" s="18"/>
    </row>
    <row r="45" spans="2:8" ht="15.75">
      <c r="B45" s="14" t="s">
        <v>52</v>
      </c>
      <c r="F45" s="48">
        <v>2135035</v>
      </c>
      <c r="G45" s="18"/>
      <c r="H45" s="18">
        <v>1752747</v>
      </c>
    </row>
    <row r="46" spans="2:8" ht="15.75">
      <c r="B46" s="14" t="s">
        <v>5</v>
      </c>
      <c r="F46" s="20">
        <v>-627215</v>
      </c>
      <c r="G46" s="18"/>
      <c r="H46" s="20">
        <v>-247430</v>
      </c>
    </row>
    <row r="47" spans="6:8" ht="15.75">
      <c r="F47" s="18">
        <f>SUM(F45:F46)</f>
        <v>1507820</v>
      </c>
      <c r="G47" s="18"/>
      <c r="H47" s="18">
        <f>SUM(H45:H46)</f>
        <v>1505317</v>
      </c>
    </row>
    <row r="48" spans="6:8" ht="15.75">
      <c r="F48" s="18"/>
      <c r="G48" s="18"/>
      <c r="H48" s="18"/>
    </row>
    <row r="49" spans="1:8" ht="15.75">
      <c r="A49" s="17" t="s">
        <v>19</v>
      </c>
      <c r="F49" s="18">
        <f>F47+F42</f>
        <v>2008352</v>
      </c>
      <c r="G49" s="18"/>
      <c r="H49" s="18">
        <f>H47+H42</f>
        <v>2005317</v>
      </c>
    </row>
    <row r="50" spans="6:8" ht="15.75">
      <c r="F50" s="18"/>
      <c r="G50" s="18"/>
      <c r="H50" s="18"/>
    </row>
    <row r="51" spans="1:8" ht="15.75">
      <c r="A51" s="17" t="s">
        <v>69</v>
      </c>
      <c r="F51" s="18"/>
      <c r="G51" s="18"/>
      <c r="H51" s="18"/>
    </row>
    <row r="52" spans="6:8" ht="15.75">
      <c r="F52" s="18"/>
      <c r="G52" s="18"/>
      <c r="H52" s="18"/>
    </row>
    <row r="53" spans="1:8" ht="15.75">
      <c r="A53" s="17"/>
      <c r="B53" s="17" t="s">
        <v>70</v>
      </c>
      <c r="F53" s="18"/>
      <c r="G53" s="18"/>
      <c r="H53" s="18"/>
    </row>
    <row r="54" spans="2:8" ht="15.75">
      <c r="B54" s="14" t="s">
        <v>20</v>
      </c>
      <c r="F54" s="22" t="s">
        <v>62</v>
      </c>
      <c r="G54" s="18"/>
      <c r="H54" s="18">
        <v>12473</v>
      </c>
    </row>
    <row r="55" spans="6:8" ht="15.75">
      <c r="F55" s="20"/>
      <c r="G55" s="18"/>
      <c r="H55" s="18"/>
    </row>
    <row r="56" spans="1:8" ht="15.75">
      <c r="A56" s="17"/>
      <c r="B56" s="17" t="s">
        <v>71</v>
      </c>
      <c r="F56" s="18"/>
      <c r="G56" s="18"/>
      <c r="H56" s="18"/>
    </row>
    <row r="57" spans="2:8" ht="15.75">
      <c r="B57" s="14" t="s">
        <v>21</v>
      </c>
      <c r="F57" s="18">
        <v>29185</v>
      </c>
      <c r="G57" s="18"/>
      <c r="H57" s="18">
        <v>39521</v>
      </c>
    </row>
    <row r="58" spans="6:8" ht="15.75">
      <c r="F58" s="20"/>
      <c r="G58" s="18"/>
      <c r="H58" s="20"/>
    </row>
    <row r="59" spans="1:8" ht="15.75">
      <c r="A59" s="17" t="s">
        <v>72</v>
      </c>
      <c r="F59" s="18">
        <f>F57</f>
        <v>29185</v>
      </c>
      <c r="G59" s="18"/>
      <c r="H59" s="18">
        <f>H57+H54</f>
        <v>51994</v>
      </c>
    </row>
    <row r="60" spans="6:8" ht="15.75">
      <c r="F60" s="18"/>
      <c r="G60" s="18"/>
      <c r="H60" s="18"/>
    </row>
    <row r="61" spans="1:8" ht="15.75">
      <c r="A61" s="17" t="s">
        <v>22</v>
      </c>
      <c r="F61" s="18">
        <f>F59+F49</f>
        <v>2037537</v>
      </c>
      <c r="G61" s="18"/>
      <c r="H61" s="18">
        <f>H59+H49</f>
        <v>2057311</v>
      </c>
    </row>
    <row r="62" spans="1:8" ht="15.75">
      <c r="A62" s="12"/>
      <c r="B62" s="12"/>
      <c r="C62" s="12"/>
      <c r="D62" s="12"/>
      <c r="E62" s="12"/>
      <c r="F62" s="25"/>
      <c r="G62" s="25"/>
      <c r="H62" s="25"/>
    </row>
    <row r="63" spans="6:8" ht="15.75">
      <c r="F63" s="18"/>
      <c r="G63" s="18"/>
      <c r="H63" s="18"/>
    </row>
    <row r="64" spans="1:8" ht="15.75">
      <c r="A64" s="17" t="s">
        <v>39</v>
      </c>
      <c r="F64" s="22" t="s">
        <v>23</v>
      </c>
      <c r="G64" s="18"/>
      <c r="H64" s="22" t="s">
        <v>23</v>
      </c>
    </row>
    <row r="65" spans="6:8" ht="15.75">
      <c r="F65" s="18"/>
      <c r="G65" s="18"/>
      <c r="H65" s="18"/>
    </row>
    <row r="66" spans="1:8" ht="15.75">
      <c r="A66" s="17" t="s">
        <v>40</v>
      </c>
      <c r="F66" s="22" t="s">
        <v>23</v>
      </c>
      <c r="G66" s="18"/>
      <c r="H66" s="22" t="s">
        <v>23</v>
      </c>
    </row>
    <row r="67" spans="6:8" ht="15.75">
      <c r="F67" s="18"/>
      <c r="G67" s="18"/>
      <c r="H67" s="18"/>
    </row>
    <row r="68" spans="6:8" ht="15.75">
      <c r="F68" s="18"/>
      <c r="G68" s="18"/>
      <c r="H68" s="18"/>
    </row>
    <row r="69" spans="6:8" ht="15.75">
      <c r="F69" s="18"/>
      <c r="G69" s="18"/>
      <c r="H69" s="18"/>
    </row>
    <row r="71" ht="15.75">
      <c r="F71" s="1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&amp;LTravkompaniet Stall Blå AB (publ) 
org nr 556606-9331&amp;RÅrsredovisning 2002</oddHead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24">
      <selection activeCell="E36" sqref="E36"/>
    </sheetView>
  </sheetViews>
  <sheetFormatPr defaultColWidth="9.140625" defaultRowHeight="12.75"/>
  <cols>
    <col min="1" max="1" width="6.7109375" style="45" customWidth="1"/>
    <col min="2" max="2" width="26.421875" style="45" customWidth="1"/>
    <col min="3" max="3" width="13.7109375" style="46" customWidth="1"/>
    <col min="4" max="4" width="6.7109375" style="45" customWidth="1"/>
    <col min="5" max="5" width="13.7109375" style="46" customWidth="1"/>
    <col min="6" max="6" width="6.7109375" style="45" customWidth="1"/>
    <col min="7" max="7" width="13.7109375" style="46" customWidth="1"/>
    <col min="8" max="16384" width="9.140625" style="45" customWidth="1"/>
  </cols>
  <sheetData>
    <row r="1" spans="1:7" s="34" customFormat="1" ht="15.75">
      <c r="A1" s="13"/>
      <c r="B1" s="13"/>
      <c r="C1" s="26"/>
      <c r="D1" s="13"/>
      <c r="E1" s="26"/>
      <c r="F1" s="32"/>
      <c r="G1" s="33"/>
    </row>
    <row r="2" spans="1:7" s="34" customFormat="1" ht="16.5">
      <c r="A2" s="3" t="s">
        <v>34</v>
      </c>
      <c r="B2" s="12"/>
      <c r="C2" s="25"/>
      <c r="D2" s="12"/>
      <c r="E2" s="25"/>
      <c r="F2" s="35"/>
      <c r="G2" s="36"/>
    </row>
    <row r="3" spans="1:7" s="34" customFormat="1" ht="15.75">
      <c r="A3" s="37"/>
      <c r="B3" s="14"/>
      <c r="C3" s="18"/>
      <c r="D3" s="14"/>
      <c r="E3" s="18"/>
      <c r="G3" s="38"/>
    </row>
    <row r="4" spans="1:7" s="34" customFormat="1" ht="15.75">
      <c r="A4" s="17" t="s">
        <v>27</v>
      </c>
      <c r="B4" s="14"/>
      <c r="C4" s="18"/>
      <c r="D4" s="14"/>
      <c r="E4" s="18"/>
      <c r="G4" s="38"/>
    </row>
    <row r="5" spans="1:7" s="34" customFormat="1" ht="15.75">
      <c r="A5" s="54" t="s">
        <v>96</v>
      </c>
      <c r="B5" s="55"/>
      <c r="C5" s="55"/>
      <c r="D5" s="55"/>
      <c r="E5" s="55"/>
      <c r="F5" s="55"/>
      <c r="G5" s="55"/>
    </row>
    <row r="6" spans="1:7" s="34" customFormat="1" ht="15.75">
      <c r="A6" s="14"/>
      <c r="B6" s="14"/>
      <c r="C6" s="18"/>
      <c r="D6" s="14"/>
      <c r="E6" s="18"/>
      <c r="G6" s="38"/>
    </row>
    <row r="7" spans="1:7" s="34" customFormat="1" ht="15.75">
      <c r="A7" s="14" t="s">
        <v>43</v>
      </c>
      <c r="B7" s="14"/>
      <c r="C7" s="18"/>
      <c r="D7" s="14"/>
      <c r="E7" s="18"/>
      <c r="G7" s="38"/>
    </row>
    <row r="8" spans="1:7" s="34" customFormat="1" ht="15.75">
      <c r="A8" s="14"/>
      <c r="B8" s="14"/>
      <c r="C8" s="18"/>
      <c r="D8" s="14"/>
      <c r="E8" s="18"/>
      <c r="G8" s="38"/>
    </row>
    <row r="9" spans="1:7" s="34" customFormat="1" ht="15.75">
      <c r="A9" s="14"/>
      <c r="B9" s="14"/>
      <c r="C9" s="18"/>
      <c r="D9" s="14"/>
      <c r="E9" s="18"/>
      <c r="G9" s="38"/>
    </row>
    <row r="10" spans="1:7" s="34" customFormat="1" ht="15.75">
      <c r="A10" s="17" t="s">
        <v>28</v>
      </c>
      <c r="B10" s="14"/>
      <c r="C10" s="18"/>
      <c r="D10" s="14"/>
      <c r="E10" s="18"/>
      <c r="G10" s="38"/>
    </row>
    <row r="11" spans="1:7" s="34" customFormat="1" ht="15.75">
      <c r="A11" s="54" t="s">
        <v>97</v>
      </c>
      <c r="B11" s="57"/>
      <c r="C11" s="57"/>
      <c r="D11" s="57"/>
      <c r="E11" s="57"/>
      <c r="F11" s="57"/>
      <c r="G11" s="57"/>
    </row>
    <row r="12" spans="1:7" s="34" customFormat="1" ht="15.75">
      <c r="A12" s="14"/>
      <c r="B12" s="14"/>
      <c r="C12" s="18"/>
      <c r="D12" s="14"/>
      <c r="E12" s="18"/>
      <c r="G12" s="38"/>
    </row>
    <row r="13" spans="1:7" s="34" customFormat="1" ht="15.75">
      <c r="A13" s="43" t="s">
        <v>29</v>
      </c>
      <c r="B13" s="14"/>
      <c r="C13" s="18"/>
      <c r="D13" s="14"/>
      <c r="E13" s="18"/>
      <c r="G13" s="38"/>
    </row>
    <row r="14" spans="1:7" s="34" customFormat="1" ht="15.75">
      <c r="A14" s="54" t="s">
        <v>98</v>
      </c>
      <c r="B14" s="55"/>
      <c r="C14" s="55"/>
      <c r="D14" s="55"/>
      <c r="E14" s="55"/>
      <c r="F14" s="55"/>
      <c r="G14" s="55"/>
    </row>
    <row r="15" spans="1:7" s="34" customFormat="1" ht="15.75">
      <c r="A15" s="14"/>
      <c r="B15" s="14"/>
      <c r="C15" s="18"/>
      <c r="D15" s="14"/>
      <c r="E15" s="18"/>
      <c r="G15" s="38"/>
    </row>
    <row r="16" spans="1:7" s="34" customFormat="1" ht="15.75">
      <c r="A16" s="43" t="s">
        <v>30</v>
      </c>
      <c r="B16" s="14"/>
      <c r="C16" s="18"/>
      <c r="D16" s="14"/>
      <c r="E16" s="18"/>
      <c r="G16" s="38"/>
    </row>
    <row r="17" spans="1:7" s="34" customFormat="1" ht="15.75">
      <c r="A17" s="54" t="s">
        <v>99</v>
      </c>
      <c r="B17" s="55"/>
      <c r="C17" s="55"/>
      <c r="D17" s="55"/>
      <c r="E17" s="55"/>
      <c r="F17" s="55"/>
      <c r="G17" s="55"/>
    </row>
    <row r="18" spans="1:7" s="34" customFormat="1" ht="15.75">
      <c r="A18" s="14" t="s">
        <v>100</v>
      </c>
      <c r="B18" s="14"/>
      <c r="C18" s="18"/>
      <c r="D18" s="14"/>
      <c r="E18" s="18"/>
      <c r="G18" s="38"/>
    </row>
    <row r="19" spans="1:7" s="34" customFormat="1" ht="15.75">
      <c r="A19" s="14"/>
      <c r="B19" s="14"/>
      <c r="C19" s="18"/>
      <c r="D19" s="14"/>
      <c r="E19" s="18"/>
      <c r="G19" s="38"/>
    </row>
    <row r="20" spans="1:7" s="34" customFormat="1" ht="15.75">
      <c r="A20" s="14" t="s">
        <v>1</v>
      </c>
      <c r="B20" s="14"/>
      <c r="C20" s="18"/>
      <c r="D20" s="14"/>
      <c r="E20" s="18"/>
      <c r="G20" s="38"/>
    </row>
    <row r="21" spans="1:7" s="34" customFormat="1" ht="15.75">
      <c r="A21" s="14" t="s">
        <v>2</v>
      </c>
      <c r="B21" s="14"/>
      <c r="C21" s="22" t="s">
        <v>3</v>
      </c>
      <c r="D21" s="31"/>
      <c r="E21" s="18"/>
      <c r="G21" s="38"/>
    </row>
    <row r="22" spans="1:7" s="34" customFormat="1" ht="15.75">
      <c r="A22" s="14"/>
      <c r="B22" s="14"/>
      <c r="C22" s="18"/>
      <c r="D22" s="14"/>
      <c r="E22" s="18"/>
      <c r="G22" s="38"/>
    </row>
    <row r="23" spans="1:7" s="34" customFormat="1" ht="15.75">
      <c r="A23" s="14"/>
      <c r="B23" s="14"/>
      <c r="C23" s="18"/>
      <c r="D23" s="14"/>
      <c r="E23" s="18"/>
      <c r="G23" s="38"/>
    </row>
    <row r="24" spans="1:7" s="34" customFormat="1" ht="15.75">
      <c r="A24" s="17" t="s">
        <v>31</v>
      </c>
      <c r="B24" s="14"/>
      <c r="C24" s="18"/>
      <c r="D24" s="14"/>
      <c r="E24" s="18"/>
      <c r="G24" s="38"/>
    </row>
    <row r="25" spans="1:7" s="34" customFormat="1" ht="15.75">
      <c r="A25" s="14" t="s">
        <v>46</v>
      </c>
      <c r="B25" s="14"/>
      <c r="C25" s="18"/>
      <c r="D25" s="14"/>
      <c r="E25" s="18"/>
      <c r="G25" s="38"/>
    </row>
    <row r="26" spans="1:7" s="34" customFormat="1" ht="15.75">
      <c r="A26" s="14" t="s">
        <v>47</v>
      </c>
      <c r="B26" s="37"/>
      <c r="C26" s="18"/>
      <c r="D26" s="14"/>
      <c r="E26" s="18"/>
      <c r="G26" s="38"/>
    </row>
    <row r="27" spans="1:7" s="34" customFormat="1" ht="15.75">
      <c r="A27" s="14"/>
      <c r="B27" s="37"/>
      <c r="C27" s="18"/>
      <c r="D27" s="14"/>
      <c r="E27" s="18"/>
      <c r="G27" s="38"/>
    </row>
    <row r="28" spans="1:7" s="34" customFormat="1" ht="15.75">
      <c r="A28" s="14"/>
      <c r="B28" s="37"/>
      <c r="C28" s="18"/>
      <c r="D28" s="14"/>
      <c r="E28" s="18"/>
      <c r="G28" s="38"/>
    </row>
    <row r="29" spans="1:7" s="34" customFormat="1" ht="16.5">
      <c r="A29" s="3" t="s">
        <v>74</v>
      </c>
      <c r="B29" s="12"/>
      <c r="C29" s="25"/>
      <c r="D29" s="12"/>
      <c r="E29" s="25"/>
      <c r="F29" s="35"/>
      <c r="G29" s="36"/>
    </row>
    <row r="30" spans="1:7" s="34" customFormat="1" ht="15.75">
      <c r="A30" s="14"/>
      <c r="B30" s="14"/>
      <c r="C30" s="18"/>
      <c r="D30" s="14"/>
      <c r="E30" s="18"/>
      <c r="G30" s="38"/>
    </row>
    <row r="31" spans="1:7" s="34" customFormat="1" ht="15.75">
      <c r="A31" s="17" t="s">
        <v>26</v>
      </c>
      <c r="B31" s="14"/>
      <c r="C31" s="18"/>
      <c r="D31" s="14"/>
      <c r="E31" s="18"/>
      <c r="G31" s="38"/>
    </row>
    <row r="32" spans="1:7" s="34" customFormat="1" ht="15.75">
      <c r="A32" s="17" t="s">
        <v>75</v>
      </c>
      <c r="B32" s="14"/>
      <c r="C32" s="18"/>
      <c r="D32" s="14"/>
      <c r="E32" s="18"/>
      <c r="G32" s="38"/>
    </row>
    <row r="33" spans="1:7" s="34" customFormat="1" ht="15.75">
      <c r="A33" s="14"/>
      <c r="B33" s="14"/>
      <c r="C33" s="18"/>
      <c r="D33" s="14"/>
      <c r="E33" s="18"/>
      <c r="G33" s="38"/>
    </row>
    <row r="34" spans="1:7" s="34" customFormat="1" ht="15.75">
      <c r="A34" s="14"/>
      <c r="B34" s="14" t="s">
        <v>101</v>
      </c>
      <c r="C34" s="18"/>
      <c r="D34" s="14"/>
      <c r="E34" s="18"/>
      <c r="G34" s="38"/>
    </row>
    <row r="35" spans="1:7" s="34" customFormat="1" ht="15.75">
      <c r="A35" s="14"/>
      <c r="B35" s="14"/>
      <c r="C35" s="18"/>
      <c r="D35" s="14"/>
      <c r="E35" s="18"/>
      <c r="G35" s="38"/>
    </row>
    <row r="36" spans="1:7" s="34" customFormat="1" ht="15.75">
      <c r="A36" s="39" t="s">
        <v>60</v>
      </c>
      <c r="B36" s="14"/>
      <c r="C36" s="23"/>
      <c r="D36" s="17"/>
      <c r="E36" s="18"/>
      <c r="G36" s="38"/>
    </row>
    <row r="37" spans="1:7" s="34" customFormat="1" ht="15.75">
      <c r="A37" s="39" t="s">
        <v>2</v>
      </c>
      <c r="B37" s="14"/>
      <c r="C37" s="23"/>
      <c r="D37" s="17"/>
      <c r="E37" s="40">
        <v>2002</v>
      </c>
      <c r="G37" s="40">
        <v>2001</v>
      </c>
    </row>
    <row r="38" spans="1:7" s="34" customFormat="1" ht="15.75">
      <c r="A38" s="39"/>
      <c r="B38" s="14"/>
      <c r="C38" s="23"/>
      <c r="D38" s="17"/>
      <c r="E38" s="18"/>
      <c r="G38" s="38"/>
    </row>
    <row r="39" spans="1:7" s="34" customFormat="1" ht="15.75">
      <c r="A39" s="39"/>
      <c r="B39" s="14" t="s">
        <v>76</v>
      </c>
      <c r="C39" s="23"/>
      <c r="D39" s="17"/>
      <c r="E39" s="18"/>
      <c r="G39" s="38"/>
    </row>
    <row r="40" spans="1:7" s="34" customFormat="1" ht="15.75">
      <c r="A40" s="39"/>
      <c r="B40" s="14" t="s">
        <v>81</v>
      </c>
      <c r="C40" s="23"/>
      <c r="D40" s="17"/>
      <c r="E40" s="18">
        <v>2000000</v>
      </c>
      <c r="G40" s="38"/>
    </row>
    <row r="41" spans="1:7" s="34" customFormat="1" ht="15.75">
      <c r="A41" s="39"/>
      <c r="B41" s="14" t="s">
        <v>77</v>
      </c>
      <c r="C41" s="23"/>
      <c r="D41" s="17"/>
      <c r="E41" s="21" t="s">
        <v>91</v>
      </c>
      <c r="G41" s="20">
        <v>2000000</v>
      </c>
    </row>
    <row r="42" spans="1:7" s="34" customFormat="1" ht="15.75">
      <c r="A42" s="39"/>
      <c r="B42" s="14"/>
      <c r="C42" s="23"/>
      <c r="D42" s="17"/>
      <c r="E42" s="18">
        <f>SUM(E40:E41)</f>
        <v>2000000</v>
      </c>
      <c r="G42" s="18">
        <f>SUM(G40:G41)</f>
        <v>2000000</v>
      </c>
    </row>
    <row r="43" spans="1:7" s="34" customFormat="1" ht="15.75">
      <c r="A43" s="39"/>
      <c r="B43" s="14" t="s">
        <v>78</v>
      </c>
      <c r="C43" s="23"/>
      <c r="D43" s="17"/>
      <c r="E43" s="18"/>
      <c r="G43" s="38"/>
    </row>
    <row r="44" spans="1:7" s="34" customFormat="1" ht="15.75">
      <c r="A44" s="39"/>
      <c r="B44" s="14" t="s">
        <v>79</v>
      </c>
      <c r="C44" s="23"/>
      <c r="D44" s="17"/>
      <c r="E44" s="18">
        <v>-200004</v>
      </c>
      <c r="G44" s="38"/>
    </row>
    <row r="45" spans="1:7" s="34" customFormat="1" ht="15.75">
      <c r="A45" s="39"/>
      <c r="B45" s="14"/>
      <c r="C45" s="23"/>
      <c r="D45" s="17"/>
      <c r="E45" s="18"/>
      <c r="G45" s="38"/>
    </row>
    <row r="46" spans="1:7" s="34" customFormat="1" ht="15.75">
      <c r="A46" s="39"/>
      <c r="B46" s="14" t="s">
        <v>80</v>
      </c>
      <c r="C46" s="23"/>
      <c r="D46" s="17"/>
      <c r="E46" s="18">
        <f>E44+E42</f>
        <v>1799996</v>
      </c>
      <c r="G46" s="18">
        <f>G44+G42</f>
        <v>2000000</v>
      </c>
    </row>
    <row r="47" spans="1:7" s="34" customFormat="1" ht="15.75">
      <c r="A47" s="39"/>
      <c r="B47" s="14"/>
      <c r="C47" s="23"/>
      <c r="D47" s="17"/>
      <c r="E47" s="18"/>
      <c r="G47" s="38"/>
    </row>
    <row r="48" spans="1:7" s="34" customFormat="1" ht="15.75">
      <c r="A48" s="17" t="s">
        <v>64</v>
      </c>
      <c r="B48" s="14"/>
      <c r="C48" s="18"/>
      <c r="D48" s="14"/>
      <c r="E48" s="18"/>
      <c r="G48" s="41" t="s">
        <v>83</v>
      </c>
    </row>
    <row r="49" spans="1:7" s="34" customFormat="1" ht="15.75">
      <c r="A49" s="17" t="s">
        <v>33</v>
      </c>
      <c r="B49" s="14"/>
      <c r="C49" s="42" t="s">
        <v>4</v>
      </c>
      <c r="D49" s="14"/>
      <c r="E49" s="42" t="s">
        <v>82</v>
      </c>
      <c r="G49" s="42" t="s">
        <v>84</v>
      </c>
    </row>
    <row r="50" spans="1:7" s="34" customFormat="1" ht="15.75">
      <c r="A50" s="14"/>
      <c r="B50" s="14"/>
      <c r="C50" s="18"/>
      <c r="D50" s="14"/>
      <c r="E50" s="18"/>
      <c r="G50" s="38"/>
    </row>
    <row r="51" spans="1:7" s="34" customFormat="1" ht="15.75">
      <c r="A51" s="14"/>
      <c r="B51" s="14" t="s">
        <v>81</v>
      </c>
      <c r="C51" s="18">
        <v>500000</v>
      </c>
      <c r="D51" s="14"/>
      <c r="E51" s="18"/>
      <c r="G51" s="18">
        <v>1505317</v>
      </c>
    </row>
    <row r="52" spans="1:7" s="34" customFormat="1" ht="15.75">
      <c r="A52" s="14"/>
      <c r="B52" s="14" t="s">
        <v>85</v>
      </c>
      <c r="C52" s="18"/>
      <c r="D52" s="14"/>
      <c r="E52" s="18">
        <v>532</v>
      </c>
      <c r="G52" s="18">
        <v>-532</v>
      </c>
    </row>
    <row r="53" spans="1:7" s="34" customFormat="1" ht="15.75">
      <c r="A53" s="14"/>
      <c r="B53" s="14" t="s">
        <v>86</v>
      </c>
      <c r="C53" s="18"/>
      <c r="D53" s="14"/>
      <c r="E53" s="18"/>
      <c r="G53" s="18">
        <v>630250</v>
      </c>
    </row>
    <row r="54" spans="1:7" s="34" customFormat="1" ht="15.75">
      <c r="A54" s="14"/>
      <c r="B54" s="14" t="s">
        <v>5</v>
      </c>
      <c r="C54" s="21" t="s">
        <v>93</v>
      </c>
      <c r="D54" s="14"/>
      <c r="E54" s="21" t="s">
        <v>92</v>
      </c>
      <c r="G54" s="20">
        <v>-627215</v>
      </c>
    </row>
    <row r="55" spans="1:7" s="34" customFormat="1" ht="15.75">
      <c r="A55" s="14"/>
      <c r="B55" s="14" t="s">
        <v>87</v>
      </c>
      <c r="C55" s="18">
        <f>SUM(C51:C53)</f>
        <v>500000</v>
      </c>
      <c r="D55" s="14"/>
      <c r="E55" s="18">
        <f>SUM(E51:E53)</f>
        <v>532</v>
      </c>
      <c r="G55" s="18">
        <f>SUM(G51:G54)</f>
        <v>1507820</v>
      </c>
    </row>
    <row r="56" spans="1:7" s="34" customFormat="1" ht="15.75">
      <c r="A56" s="14"/>
      <c r="B56" s="14"/>
      <c r="C56" s="18"/>
      <c r="D56" s="14"/>
      <c r="E56" s="18"/>
      <c r="G56" s="18"/>
    </row>
    <row r="57" spans="1:7" s="34" customFormat="1" ht="15.75">
      <c r="A57" s="14"/>
      <c r="B57" s="54" t="s">
        <v>94</v>
      </c>
      <c r="C57" s="55"/>
      <c r="D57" s="55"/>
      <c r="E57" s="55"/>
      <c r="F57" s="55"/>
      <c r="G57" s="55"/>
    </row>
    <row r="58" spans="1:7" s="34" customFormat="1" ht="15.75">
      <c r="A58" s="14"/>
      <c r="B58" s="54" t="s">
        <v>95</v>
      </c>
      <c r="C58" s="55"/>
      <c r="D58" s="55"/>
      <c r="E58" s="55"/>
      <c r="F58" s="55"/>
      <c r="G58" s="55"/>
    </row>
    <row r="59" spans="1:7" s="34" customFormat="1" ht="15.75">
      <c r="A59" s="14"/>
      <c r="B59" s="14"/>
      <c r="C59" s="18"/>
      <c r="D59" s="14"/>
      <c r="E59" s="18"/>
      <c r="G59" s="38"/>
    </row>
    <row r="60" spans="1:7" s="34" customFormat="1" ht="15.75">
      <c r="A60" s="14"/>
      <c r="B60" s="14"/>
      <c r="C60" s="18" t="s">
        <v>88</v>
      </c>
      <c r="D60" s="14"/>
      <c r="E60" s="18"/>
      <c r="G60" s="38"/>
    </row>
    <row r="61" spans="1:7" s="34" customFormat="1" ht="15.75">
      <c r="A61" s="14"/>
      <c r="B61" s="14"/>
      <c r="C61" s="18"/>
      <c r="D61" s="14"/>
      <c r="E61" s="18"/>
      <c r="G61" s="38"/>
    </row>
    <row r="62" spans="1:7" s="34" customFormat="1" ht="15.75">
      <c r="A62" s="14"/>
      <c r="B62" s="14"/>
      <c r="C62" s="18"/>
      <c r="D62" s="31"/>
      <c r="E62" s="22"/>
      <c r="G62" s="38"/>
    </row>
    <row r="63" spans="1:7" s="34" customFormat="1" ht="15.75">
      <c r="A63" s="43"/>
      <c r="B63" s="14"/>
      <c r="C63" s="18"/>
      <c r="D63" s="14"/>
      <c r="E63" s="44"/>
      <c r="G63" s="38"/>
    </row>
    <row r="64" spans="1:7" s="34" customFormat="1" ht="15.75">
      <c r="A64" s="14" t="s">
        <v>54</v>
      </c>
      <c r="B64" s="14"/>
      <c r="C64" s="18" t="s">
        <v>45</v>
      </c>
      <c r="D64" s="14"/>
      <c r="E64" s="18" t="s">
        <v>44</v>
      </c>
      <c r="G64" s="38"/>
    </row>
    <row r="65" spans="1:7" s="34" customFormat="1" ht="15.75">
      <c r="A65" s="14"/>
      <c r="B65" s="14"/>
      <c r="C65" s="18"/>
      <c r="D65" s="14"/>
      <c r="E65" s="49" t="s">
        <v>6</v>
      </c>
      <c r="G65" s="38"/>
    </row>
    <row r="66" spans="1:7" s="34" customFormat="1" ht="15.75">
      <c r="A66" s="14" t="s">
        <v>7</v>
      </c>
      <c r="B66" s="14"/>
      <c r="C66" s="18"/>
      <c r="D66" s="31"/>
      <c r="E66" s="18"/>
      <c r="G66" s="38"/>
    </row>
    <row r="67" spans="1:7" s="34" customFormat="1" ht="15.75">
      <c r="A67" s="14" t="s">
        <v>49</v>
      </c>
      <c r="B67" s="14"/>
      <c r="C67" s="18"/>
      <c r="D67" s="14"/>
      <c r="E67" s="18"/>
      <c r="G67" s="38"/>
    </row>
    <row r="68" spans="1:7" s="34" customFormat="1" ht="15.75">
      <c r="A68" s="14"/>
      <c r="B68" s="14"/>
      <c r="C68" s="18"/>
      <c r="D68" s="14"/>
      <c r="E68" s="18"/>
      <c r="G68" s="38"/>
    </row>
    <row r="69" spans="1:7" s="34" customFormat="1" ht="15.75">
      <c r="A69" s="14"/>
      <c r="B69" s="14"/>
      <c r="C69" s="18"/>
      <c r="D69" s="14"/>
      <c r="E69" s="18"/>
      <c r="G69" s="38"/>
    </row>
    <row r="70" spans="1:7" s="34" customFormat="1" ht="15.75">
      <c r="A70" s="14"/>
      <c r="B70" s="14"/>
      <c r="C70" s="18"/>
      <c r="D70" s="14"/>
      <c r="E70" s="18"/>
      <c r="G70" s="38"/>
    </row>
    <row r="71" spans="1:7" s="34" customFormat="1" ht="15.75">
      <c r="A71" s="14" t="s">
        <v>41</v>
      </c>
      <c r="B71" s="14"/>
      <c r="C71" s="18"/>
      <c r="D71" s="14"/>
      <c r="E71" s="18"/>
      <c r="G71" s="38"/>
    </row>
    <row r="72" spans="1:7" s="34" customFormat="1" ht="15.75">
      <c r="A72" s="50" t="s">
        <v>8</v>
      </c>
      <c r="B72" s="14"/>
      <c r="C72" s="18"/>
      <c r="D72" s="14"/>
      <c r="E72" s="18"/>
      <c r="G72" s="38"/>
    </row>
  </sheetData>
  <mergeCells count="6">
    <mergeCell ref="B57:G57"/>
    <mergeCell ref="B58:G58"/>
    <mergeCell ref="A5:G5"/>
    <mergeCell ref="A11:G11"/>
    <mergeCell ref="A14:G14"/>
    <mergeCell ref="A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&amp;LTravkompaniet Stall Blå AB (publ) 
org nr 556606-9331&amp;RÅrsredovisning 2002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Walleniusrederierna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GLI</dc:creator>
  <cp:keywords/>
  <dc:description/>
  <cp:lastModifiedBy>OWPIRA</cp:lastModifiedBy>
  <cp:lastPrinted>2003-04-15T11:09:25Z</cp:lastPrinted>
  <dcterms:created xsi:type="dcterms:W3CDTF">2001-02-14T14:49:33Z</dcterms:created>
  <dcterms:modified xsi:type="dcterms:W3CDTF">2003-04-15T11:10:49Z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-973155689</vt:i4>
  </property>
  <property fmtid="{D5CDD505-2E9C-101B-9397-08002B2CF9AE}" pid="4" name="_EmailSubje">
    <vt:lpwstr>Travkompaniet</vt:lpwstr>
  </property>
  <property fmtid="{D5CDD505-2E9C-101B-9397-08002B2CF9AE}" pid="5" name="_AuthorEma">
    <vt:lpwstr>Pierre.Rasmusson@Soyagroup.com</vt:lpwstr>
  </property>
  <property fmtid="{D5CDD505-2E9C-101B-9397-08002B2CF9AE}" pid="6" name="_AuthorEmailDisplayNa">
    <vt:lpwstr>Rasmusson Pierre</vt:lpwstr>
  </property>
</Properties>
</file>